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s01.pref.yamagata.jp\engei\R05園芸振興（共有）\102 魅力ある園芸やまがた所得向上支援事業\100 要望調査（当初）\00 要望調査\01 事前連絡\"/>
    </mc:Choice>
  </mc:AlternateContent>
  <bookViews>
    <workbookView xWindow="0" yWindow="0" windowWidth="20490" windowHeight="7230" tabRatio="646"/>
  </bookViews>
  <sheets>
    <sheet name="1" sheetId="80" r:id="rId1"/>
    <sheet name="2" sheetId="87" r:id="rId2"/>
    <sheet name="3" sheetId="81" r:id="rId3"/>
    <sheet name="4" sheetId="82" r:id="rId4"/>
    <sheet name="5" sheetId="83" r:id="rId5"/>
    <sheet name="6" sheetId="84" r:id="rId6"/>
    <sheet name="7" sheetId="85" r:id="rId7"/>
    <sheet name="8" sheetId="88" r:id="rId8"/>
    <sheet name="9" sheetId="89" r:id="rId9"/>
    <sheet name="10" sheetId="90" r:id="rId10"/>
    <sheet name="11" sheetId="91" r:id="rId11"/>
    <sheet name="12" sheetId="92" r:id="rId12"/>
    <sheet name="13" sheetId="93" r:id="rId13"/>
    <sheet name="14" sheetId="94" r:id="rId14"/>
    <sheet name="15" sheetId="97" r:id="rId15"/>
    <sheet name="様式４" sheetId="6" r:id="rId16"/>
  </sheets>
  <definedNames>
    <definedName name="_xlnm.Print_Area" localSheetId="0">'1'!$A$1:$AP$48</definedName>
    <definedName name="_xlnm.Print_Area" localSheetId="9">'10'!$A$1:$AP$48</definedName>
    <definedName name="_xlnm.Print_Area" localSheetId="10">'11'!$A$1:$AP$48</definedName>
    <definedName name="_xlnm.Print_Area" localSheetId="11">'12'!$A$1:$AP$48</definedName>
    <definedName name="_xlnm.Print_Area" localSheetId="12">'13'!$A$1:$AP$48</definedName>
    <definedName name="_xlnm.Print_Area" localSheetId="13">'14'!$A$1:$AP$48</definedName>
    <definedName name="_xlnm.Print_Area" localSheetId="14">'15'!$A$1:$AP$48</definedName>
    <definedName name="_xlnm.Print_Area" localSheetId="1">'2'!$A$1:$AP$48</definedName>
    <definedName name="_xlnm.Print_Area" localSheetId="2">'3'!$A$1:$AP$48</definedName>
    <definedName name="_xlnm.Print_Area" localSheetId="3">'4'!$A$1:$AP$48</definedName>
    <definedName name="_xlnm.Print_Area" localSheetId="4">'5'!$A$1:$AP$48</definedName>
    <definedName name="_xlnm.Print_Area" localSheetId="5">'6'!$A$1:$AP$48</definedName>
    <definedName name="_xlnm.Print_Area" localSheetId="6">'7'!$A$1:$AP$48</definedName>
    <definedName name="_xlnm.Print_Area" localSheetId="7">'8'!$A$1:$AP$48</definedName>
    <definedName name="_xlnm.Print_Area" localSheetId="8">'9'!$A$1:$AP$48</definedName>
    <definedName name="_xlnm.Print_Area" localSheetId="15">様式４!$B$2:$AT$22</definedName>
    <definedName name="_xlnm.Print_Titles" localSheetId="15">様式４!$4:$6</definedName>
  </definedNames>
  <calcPr calcId="152511"/>
</workbook>
</file>

<file path=xl/calcChain.xml><?xml version="1.0" encoding="utf-8"?>
<calcChain xmlns="http://schemas.openxmlformats.org/spreadsheetml/2006/main">
  <c r="S44" i="97" l="1"/>
  <c r="M44" i="97"/>
  <c r="W43" i="97"/>
  <c r="S43" i="97"/>
  <c r="AE43" i="97" s="1"/>
  <c r="AI43" i="97" s="1"/>
  <c r="W42" i="97"/>
  <c r="S42" i="97"/>
  <c r="AE42" i="97" s="1"/>
  <c r="AI42" i="97" s="1"/>
  <c r="W41" i="97"/>
  <c r="S41" i="97"/>
  <c r="AE41" i="97" s="1"/>
  <c r="AI41" i="97" s="1"/>
  <c r="W40" i="97"/>
  <c r="W44" i="97" s="1"/>
  <c r="S40" i="97"/>
  <c r="AE40" i="97" s="1"/>
  <c r="W44" i="94"/>
  <c r="S44" i="94"/>
  <c r="M44" i="94"/>
  <c r="AE43" i="94"/>
  <c r="AI43" i="94" s="1"/>
  <c r="W43" i="94"/>
  <c r="S43" i="94"/>
  <c r="AE42" i="94"/>
  <c r="AI42" i="94" s="1"/>
  <c r="W42" i="94"/>
  <c r="S42" i="94"/>
  <c r="AE41" i="94"/>
  <c r="AI41" i="94" s="1"/>
  <c r="W41" i="94"/>
  <c r="S41" i="94"/>
  <c r="AE40" i="94"/>
  <c r="AE44" i="94" s="1"/>
  <c r="W40" i="94"/>
  <c r="S40" i="94"/>
  <c r="M44" i="93"/>
  <c r="W43" i="93"/>
  <c r="S43" i="93"/>
  <c r="AE43" i="93" s="1"/>
  <c r="AI43" i="93" s="1"/>
  <c r="W42" i="93"/>
  <c r="S42" i="93"/>
  <c r="AE42" i="93" s="1"/>
  <c r="AI42" i="93" s="1"/>
  <c r="W41" i="93"/>
  <c r="S41" i="93"/>
  <c r="AE41" i="93" s="1"/>
  <c r="AI41" i="93" s="1"/>
  <c r="W40" i="93"/>
  <c r="W44" i="93" s="1"/>
  <c r="S40" i="93"/>
  <c r="AE40" i="93" s="1"/>
  <c r="M44" i="92"/>
  <c r="W43" i="92"/>
  <c r="S43" i="92"/>
  <c r="AE43" i="92" s="1"/>
  <c r="AI43" i="92" s="1"/>
  <c r="W42" i="92"/>
  <c r="S42" i="92"/>
  <c r="AE42" i="92" s="1"/>
  <c r="AI42" i="92" s="1"/>
  <c r="W41" i="92"/>
  <c r="S41" i="92"/>
  <c r="AE41" i="92" s="1"/>
  <c r="AI41" i="92" s="1"/>
  <c r="W40" i="92"/>
  <c r="W44" i="92" s="1"/>
  <c r="S40" i="92"/>
  <c r="AE40" i="92" s="1"/>
  <c r="S44" i="91"/>
  <c r="M44" i="91"/>
  <c r="W43" i="91"/>
  <c r="S43" i="91"/>
  <c r="AE43" i="91" s="1"/>
  <c r="AI43" i="91" s="1"/>
  <c r="W42" i="91"/>
  <c r="S42" i="91"/>
  <c r="AE42" i="91" s="1"/>
  <c r="AI42" i="91" s="1"/>
  <c r="W41" i="91"/>
  <c r="S41" i="91"/>
  <c r="AE41" i="91" s="1"/>
  <c r="AI41" i="91" s="1"/>
  <c r="W40" i="91"/>
  <c r="W44" i="91" s="1"/>
  <c r="S40" i="91"/>
  <c r="AE40" i="91" s="1"/>
  <c r="W44" i="90"/>
  <c r="S44" i="90"/>
  <c r="M44" i="90"/>
  <c r="AE43" i="90"/>
  <c r="AI43" i="90" s="1"/>
  <c r="W43" i="90"/>
  <c r="S43" i="90"/>
  <c r="AE42" i="90"/>
  <c r="AI42" i="90" s="1"/>
  <c r="W42" i="90"/>
  <c r="S42" i="90"/>
  <c r="AE41" i="90"/>
  <c r="AI41" i="90" s="1"/>
  <c r="W41" i="90"/>
  <c r="S41" i="90"/>
  <c r="AE40" i="90"/>
  <c r="AE44" i="90" s="1"/>
  <c r="W40" i="90"/>
  <c r="S40" i="90"/>
  <c r="S44" i="89"/>
  <c r="M44" i="89"/>
  <c r="W43" i="89"/>
  <c r="S43" i="89"/>
  <c r="AE43" i="89" s="1"/>
  <c r="AI43" i="89" s="1"/>
  <c r="W42" i="89"/>
  <c r="S42" i="89"/>
  <c r="AE42" i="89" s="1"/>
  <c r="AI42" i="89" s="1"/>
  <c r="W41" i="89"/>
  <c r="S41" i="89"/>
  <c r="AE41" i="89" s="1"/>
  <c r="AI41" i="89" s="1"/>
  <c r="W40" i="89"/>
  <c r="W44" i="89" s="1"/>
  <c r="S40" i="89"/>
  <c r="AE40" i="89" s="1"/>
  <c r="S44" i="88"/>
  <c r="M44" i="88"/>
  <c r="W43" i="88"/>
  <c r="S43" i="88"/>
  <c r="AE43" i="88" s="1"/>
  <c r="AI43" i="88" s="1"/>
  <c r="W42" i="88"/>
  <c r="S42" i="88"/>
  <c r="AE42" i="88" s="1"/>
  <c r="AI42" i="88" s="1"/>
  <c r="W41" i="88"/>
  <c r="S41" i="88"/>
  <c r="AE41" i="88" s="1"/>
  <c r="AI41" i="88" s="1"/>
  <c r="W40" i="88"/>
  <c r="W44" i="88" s="1"/>
  <c r="S40" i="88"/>
  <c r="AE40" i="88" s="1"/>
  <c r="M44" i="85"/>
  <c r="W43" i="85"/>
  <c r="S43" i="85"/>
  <c r="AE43" i="85" s="1"/>
  <c r="AI43" i="85" s="1"/>
  <c r="W42" i="85"/>
  <c r="S42" i="85"/>
  <c r="AE42" i="85" s="1"/>
  <c r="AI42" i="85" s="1"/>
  <c r="W41" i="85"/>
  <c r="S41" i="85"/>
  <c r="AE41" i="85" s="1"/>
  <c r="AI41" i="85" s="1"/>
  <c r="W40" i="85"/>
  <c r="W44" i="85" s="1"/>
  <c r="S40" i="85"/>
  <c r="S44" i="85" s="1"/>
  <c r="M44" i="84"/>
  <c r="W43" i="84"/>
  <c r="S43" i="84"/>
  <c r="AE43" i="84" s="1"/>
  <c r="AI43" i="84" s="1"/>
  <c r="W42" i="84"/>
  <c r="S42" i="84"/>
  <c r="AE42" i="84" s="1"/>
  <c r="AI42" i="84" s="1"/>
  <c r="W41" i="84"/>
  <c r="S41" i="84"/>
  <c r="AE41" i="84" s="1"/>
  <c r="AI41" i="84" s="1"/>
  <c r="W40" i="84"/>
  <c r="W44" i="84" s="1"/>
  <c r="S40" i="84"/>
  <c r="AE40" i="84" s="1"/>
  <c r="M44" i="83"/>
  <c r="W43" i="83"/>
  <c r="S43" i="83"/>
  <c r="AE43" i="83" s="1"/>
  <c r="AI43" i="83" s="1"/>
  <c r="W42" i="83"/>
  <c r="S42" i="83"/>
  <c r="AE42" i="83" s="1"/>
  <c r="AI42" i="83" s="1"/>
  <c r="W41" i="83"/>
  <c r="S41" i="83"/>
  <c r="AE41" i="83" s="1"/>
  <c r="AI41" i="83" s="1"/>
  <c r="W40" i="83"/>
  <c r="W44" i="83" s="1"/>
  <c r="S40" i="83"/>
  <c r="S44" i="83" s="1"/>
  <c r="M44" i="82"/>
  <c r="W43" i="82"/>
  <c r="S43" i="82"/>
  <c r="AE43" i="82" s="1"/>
  <c r="AI43" i="82" s="1"/>
  <c r="W42" i="82"/>
  <c r="S42" i="82"/>
  <c r="AE42" i="82" s="1"/>
  <c r="AI42" i="82" s="1"/>
  <c r="W41" i="82"/>
  <c r="S41" i="82"/>
  <c r="AE41" i="82" s="1"/>
  <c r="AI41" i="82" s="1"/>
  <c r="W40" i="82"/>
  <c r="W44" i="82" s="1"/>
  <c r="S40" i="82"/>
  <c r="S44" i="82" s="1"/>
  <c r="M44" i="81"/>
  <c r="W43" i="81"/>
  <c r="S43" i="81"/>
  <c r="AE43" i="81" s="1"/>
  <c r="AI43" i="81" s="1"/>
  <c r="W42" i="81"/>
  <c r="S42" i="81"/>
  <c r="AE42" i="81" s="1"/>
  <c r="AI42" i="81" s="1"/>
  <c r="W41" i="81"/>
  <c r="S41" i="81"/>
  <c r="AE41" i="81" s="1"/>
  <c r="AI41" i="81" s="1"/>
  <c r="W40" i="81"/>
  <c r="W44" i="81" s="1"/>
  <c r="S40" i="81"/>
  <c r="AE40" i="81" s="1"/>
  <c r="M44" i="87"/>
  <c r="W43" i="87"/>
  <c r="S43" i="87"/>
  <c r="AE43" i="87" s="1"/>
  <c r="AI43" i="87" s="1"/>
  <c r="W42" i="87"/>
  <c r="S42" i="87"/>
  <c r="AE42" i="87" s="1"/>
  <c r="AI42" i="87" s="1"/>
  <c r="W41" i="87"/>
  <c r="S41" i="87"/>
  <c r="AE41" i="87" s="1"/>
  <c r="AI41" i="87" s="1"/>
  <c r="W40" i="87"/>
  <c r="W44" i="87" s="1"/>
  <c r="S40" i="87"/>
  <c r="AE40" i="87" s="1"/>
  <c r="M44" i="80"/>
  <c r="W43" i="80"/>
  <c r="S43" i="80"/>
  <c r="AE43" i="80" s="1"/>
  <c r="AI43" i="80" s="1"/>
  <c r="W42" i="80"/>
  <c r="S42" i="80"/>
  <c r="AE42" i="80" s="1"/>
  <c r="AI42" i="80" s="1"/>
  <c r="W41" i="80"/>
  <c r="S41" i="80"/>
  <c r="AE41" i="80" s="1"/>
  <c r="AI41" i="80" s="1"/>
  <c r="W40" i="80"/>
  <c r="W44" i="80" s="1"/>
  <c r="S40" i="80"/>
  <c r="AE40" i="80" s="1"/>
  <c r="AE44" i="97" l="1"/>
  <c r="AI40" i="97"/>
  <c r="AI44" i="97" s="1"/>
  <c r="AI40" i="94"/>
  <c r="AI44" i="94" s="1"/>
  <c r="AE44" i="93"/>
  <c r="AI40" i="93"/>
  <c r="AI44" i="93" s="1"/>
  <c r="S44" i="93"/>
  <c r="AE44" i="92"/>
  <c r="AI40" i="92"/>
  <c r="AI44" i="92" s="1"/>
  <c r="S44" i="92"/>
  <c r="AE44" i="91"/>
  <c r="AI40" i="91"/>
  <c r="AI44" i="91" s="1"/>
  <c r="AI40" i="90"/>
  <c r="AI44" i="90" s="1"/>
  <c r="AE44" i="89"/>
  <c r="AI40" i="89"/>
  <c r="AI44" i="89" s="1"/>
  <c r="AE44" i="88"/>
  <c r="AI40" i="88"/>
  <c r="AI44" i="88" s="1"/>
  <c r="AE40" i="85"/>
  <c r="AE44" i="84"/>
  <c r="AI40" i="84"/>
  <c r="AI44" i="84" s="1"/>
  <c r="S44" i="84"/>
  <c r="AE40" i="83"/>
  <c r="AE40" i="82"/>
  <c r="AE44" i="81"/>
  <c r="AI40" i="81"/>
  <c r="AI44" i="81" s="1"/>
  <c r="S44" i="81"/>
  <c r="AE44" i="87"/>
  <c r="AI40" i="87"/>
  <c r="AI44" i="87" s="1"/>
  <c r="S44" i="87"/>
  <c r="AE44" i="80"/>
  <c r="AI40" i="80"/>
  <c r="AI44" i="80" s="1"/>
  <c r="S44" i="80"/>
  <c r="AE44" i="85" l="1"/>
  <c r="AI40" i="85"/>
  <c r="AI44" i="85" s="1"/>
  <c r="AE44" i="83"/>
  <c r="AI40" i="83"/>
  <c r="AI44" i="83" s="1"/>
  <c r="AE44" i="82"/>
  <c r="AI40" i="82"/>
  <c r="AI44" i="82" s="1"/>
  <c r="AW46" i="97" l="1"/>
  <c r="AW46" i="94"/>
  <c r="AW46" i="93"/>
  <c r="AW46" i="92"/>
  <c r="AW46" i="91"/>
  <c r="AW46" i="90"/>
  <c r="AW46" i="89"/>
  <c r="AW46" i="88"/>
  <c r="AW46" i="85"/>
  <c r="AW46" i="84"/>
  <c r="AW46" i="83"/>
  <c r="AW46" i="82"/>
  <c r="AW46" i="81"/>
  <c r="AW46" i="87"/>
  <c r="AW46" i="80"/>
  <c r="I36" i="97"/>
  <c r="I36" i="94"/>
  <c r="I36" i="93"/>
  <c r="I36" i="92"/>
  <c r="I36" i="91"/>
  <c r="I36" i="90"/>
  <c r="I36" i="89"/>
  <c r="I36" i="88"/>
  <c r="I36" i="85"/>
  <c r="I36" i="84"/>
  <c r="I36" i="83"/>
  <c r="I36" i="82"/>
  <c r="I36" i="81"/>
  <c r="I36" i="87"/>
  <c r="I36" i="80" l="1"/>
  <c r="I44" i="97" l="1"/>
  <c r="I44" i="94"/>
  <c r="I44" i="93"/>
  <c r="I44" i="92"/>
  <c r="I44" i="91"/>
  <c r="I44" i="90"/>
  <c r="I44" i="89"/>
  <c r="I44" i="88"/>
  <c r="I44" i="85"/>
  <c r="I44" i="84"/>
  <c r="I44" i="83"/>
  <c r="I44" i="82"/>
  <c r="I44" i="81"/>
  <c r="I44" i="87"/>
  <c r="A1" i="97" l="1"/>
  <c r="A1" i="94"/>
  <c r="A1" i="93"/>
  <c r="A1" i="92"/>
  <c r="A1" i="91"/>
  <c r="A1" i="90"/>
  <c r="A1" i="89"/>
  <c r="A1" i="88"/>
  <c r="A1" i="85"/>
  <c r="A1" i="84"/>
  <c r="A1" i="83"/>
  <c r="A1" i="82"/>
  <c r="A1" i="81"/>
  <c r="A1" i="87"/>
  <c r="E1" i="97" l="1"/>
  <c r="E1" i="94"/>
  <c r="E1" i="93"/>
  <c r="E1" i="92"/>
  <c r="E1" i="91"/>
  <c r="E1" i="90"/>
  <c r="E1" i="89"/>
  <c r="E1" i="88"/>
  <c r="E1" i="85"/>
  <c r="E1" i="84"/>
  <c r="E1" i="83"/>
  <c r="E1" i="82"/>
  <c r="E1" i="81"/>
  <c r="E1" i="87"/>
  <c r="AW42" i="97" l="1"/>
  <c r="AW41" i="97"/>
  <c r="AW40" i="97"/>
  <c r="AW39" i="97"/>
  <c r="AW38" i="97"/>
  <c r="AW37" i="97"/>
  <c r="AW36" i="97"/>
  <c r="AW35" i="97"/>
  <c r="AW34" i="97"/>
  <c r="AW33" i="97"/>
  <c r="AW32" i="97"/>
  <c r="AW31" i="97"/>
  <c r="AW30" i="97"/>
  <c r="AW29" i="97"/>
  <c r="AH29" i="97"/>
  <c r="Y29" i="97"/>
  <c r="P29" i="97"/>
  <c r="AW22" i="97" s="1"/>
  <c r="G29" i="97"/>
  <c r="AW19" i="97" s="1"/>
  <c r="AW28" i="97"/>
  <c r="AW27" i="97"/>
  <c r="AW26" i="97"/>
  <c r="AW25" i="97"/>
  <c r="G25" i="97"/>
  <c r="AW24" i="97"/>
  <c r="AW23" i="97"/>
  <c r="AW21" i="97"/>
  <c r="AW20" i="97"/>
  <c r="AW18" i="97"/>
  <c r="AW17" i="97"/>
  <c r="AW16" i="97"/>
  <c r="AW15" i="97"/>
  <c r="AW14" i="97"/>
  <c r="AW13" i="97"/>
  <c r="AW12" i="97"/>
  <c r="AW11" i="97"/>
  <c r="AW10" i="97"/>
  <c r="AW9" i="97"/>
  <c r="AW7" i="97"/>
  <c r="AW6" i="97"/>
  <c r="AW5" i="97"/>
  <c r="AW4" i="97"/>
  <c r="AW3" i="97"/>
  <c r="AW2" i="97"/>
  <c r="AW1" i="97"/>
  <c r="AW42" i="94"/>
  <c r="AW41" i="94"/>
  <c r="AW40" i="94"/>
  <c r="AW39" i="94"/>
  <c r="AW38" i="94"/>
  <c r="AW37" i="94"/>
  <c r="AW36" i="94"/>
  <c r="AW35" i="94"/>
  <c r="AW34" i="94"/>
  <c r="AW33" i="94"/>
  <c r="AW32" i="94"/>
  <c r="AW31" i="94"/>
  <c r="AW30" i="94"/>
  <c r="AW29" i="94"/>
  <c r="AH29" i="94"/>
  <c r="AW28" i="94" s="1"/>
  <c r="Y29" i="94"/>
  <c r="AW25" i="94" s="1"/>
  <c r="P29" i="94"/>
  <c r="AW22" i="94" s="1"/>
  <c r="G29" i="94"/>
  <c r="AW27" i="94"/>
  <c r="AW26" i="94"/>
  <c r="G25" i="94"/>
  <c r="AW24" i="94"/>
  <c r="AW23" i="94"/>
  <c r="AW21" i="94"/>
  <c r="AW20" i="94"/>
  <c r="AW19" i="94"/>
  <c r="AW18" i="94"/>
  <c r="AW17" i="94"/>
  <c r="AW16" i="94"/>
  <c r="AW15" i="94"/>
  <c r="AW14" i="94"/>
  <c r="AW13" i="94"/>
  <c r="AW12" i="94"/>
  <c r="AW11" i="94"/>
  <c r="AW10" i="94"/>
  <c r="AW9" i="94"/>
  <c r="AW7" i="94"/>
  <c r="AW6" i="94"/>
  <c r="AW5" i="94"/>
  <c r="AW4" i="94"/>
  <c r="AW3" i="94"/>
  <c r="AW2" i="94"/>
  <c r="AW1" i="94"/>
  <c r="AW42" i="93"/>
  <c r="AW41" i="93"/>
  <c r="AW40" i="93"/>
  <c r="AW39" i="93"/>
  <c r="AW38" i="93"/>
  <c r="AW37" i="93"/>
  <c r="AW36" i="93"/>
  <c r="AW35" i="93"/>
  <c r="AW34" i="93"/>
  <c r="AW33" i="93"/>
  <c r="AW32" i="93"/>
  <c r="AW31" i="93"/>
  <c r="AW30" i="93"/>
  <c r="AW29" i="93"/>
  <c r="AH29" i="93"/>
  <c r="AW28" i="93" s="1"/>
  <c r="Y29" i="93"/>
  <c r="AW25" i="93" s="1"/>
  <c r="P29" i="93"/>
  <c r="G29" i="93"/>
  <c r="AW27" i="93"/>
  <c r="AW26" i="93"/>
  <c r="G25" i="93"/>
  <c r="AW14" i="93" s="1"/>
  <c r="AW24" i="93"/>
  <c r="AW23" i="93"/>
  <c r="AW22" i="93"/>
  <c r="AW21" i="93"/>
  <c r="AW20" i="93"/>
  <c r="AW19" i="93"/>
  <c r="AW18" i="93"/>
  <c r="AW17" i="93"/>
  <c r="AW16" i="93"/>
  <c r="AW15" i="93"/>
  <c r="AW13" i="93"/>
  <c r="AW12" i="93"/>
  <c r="AW11" i="93"/>
  <c r="AW10" i="93"/>
  <c r="AW8" i="93"/>
  <c r="AW7" i="93"/>
  <c r="AW6" i="93"/>
  <c r="AW5" i="93"/>
  <c r="AW4" i="93"/>
  <c r="AW3" i="93"/>
  <c r="AW2" i="93"/>
  <c r="AW1" i="93"/>
  <c r="AW42" i="92"/>
  <c r="AW41" i="92"/>
  <c r="AW40" i="92"/>
  <c r="AW39" i="92"/>
  <c r="AW38" i="92"/>
  <c r="AW37" i="92"/>
  <c r="AW36" i="92"/>
  <c r="AW35" i="92"/>
  <c r="AW34" i="92"/>
  <c r="AW33" i="92"/>
  <c r="AW32" i="92"/>
  <c r="AW31" i="92"/>
  <c r="AW30" i="92"/>
  <c r="AW29" i="92"/>
  <c r="AH29" i="92"/>
  <c r="AW28" i="92" s="1"/>
  <c r="Y29" i="92"/>
  <c r="AW25" i="92" s="1"/>
  <c r="P29" i="92"/>
  <c r="G29" i="92"/>
  <c r="AW19" i="92" s="1"/>
  <c r="AW27" i="92"/>
  <c r="AW26" i="92"/>
  <c r="G25" i="92"/>
  <c r="AW14" i="92" s="1"/>
  <c r="AW24" i="92"/>
  <c r="AW23" i="92"/>
  <c r="AW22" i="92"/>
  <c r="AW21" i="92"/>
  <c r="AW20" i="92"/>
  <c r="AW18" i="92"/>
  <c r="AW17" i="92"/>
  <c r="AW16" i="92"/>
  <c r="AW15" i="92"/>
  <c r="AW13" i="92"/>
  <c r="AW12" i="92"/>
  <c r="AW11" i="92"/>
  <c r="AW10" i="92"/>
  <c r="AW9" i="92"/>
  <c r="AW7" i="92"/>
  <c r="AW6" i="92"/>
  <c r="AW5" i="92"/>
  <c r="AW4" i="92"/>
  <c r="AW3" i="92"/>
  <c r="AW2" i="92"/>
  <c r="AW1" i="92"/>
  <c r="AW42" i="91"/>
  <c r="AW41" i="91"/>
  <c r="AW40" i="91"/>
  <c r="AW39" i="91"/>
  <c r="AW38" i="91"/>
  <c r="AW37" i="91"/>
  <c r="AW36" i="91"/>
  <c r="AW35" i="91"/>
  <c r="AW34" i="91"/>
  <c r="AW33" i="91"/>
  <c r="AW32" i="91"/>
  <c r="AW31" i="91"/>
  <c r="AW30" i="91"/>
  <c r="AW29" i="91"/>
  <c r="AH29" i="91"/>
  <c r="Y29" i="91"/>
  <c r="P29" i="91"/>
  <c r="G29" i="91"/>
  <c r="AW19" i="91" s="1"/>
  <c r="AW28" i="91"/>
  <c r="AW27" i="91"/>
  <c r="AW26" i="91"/>
  <c r="AW25" i="91"/>
  <c r="G25" i="91"/>
  <c r="AW14" i="91" s="1"/>
  <c r="AW24" i="91"/>
  <c r="AW23" i="91"/>
  <c r="AW22" i="91"/>
  <c r="AW21" i="91"/>
  <c r="AW20" i="91"/>
  <c r="AW18" i="91"/>
  <c r="AW17" i="91"/>
  <c r="AW16" i="91"/>
  <c r="AW15" i="91"/>
  <c r="AW13" i="91"/>
  <c r="AW12" i="91"/>
  <c r="AW11" i="91"/>
  <c r="AW10" i="91"/>
  <c r="AW9" i="91"/>
  <c r="AW7" i="91"/>
  <c r="AW6" i="91"/>
  <c r="AW5" i="91"/>
  <c r="AW4" i="91"/>
  <c r="AW3" i="91"/>
  <c r="AW2" i="91"/>
  <c r="AW1" i="91"/>
  <c r="AW42" i="90"/>
  <c r="AW41" i="90"/>
  <c r="AW40" i="90"/>
  <c r="AW39" i="90"/>
  <c r="AW38" i="90"/>
  <c r="AW37" i="90"/>
  <c r="AW36" i="90"/>
  <c r="AW35" i="90"/>
  <c r="AW34" i="90"/>
  <c r="AW33" i="90"/>
  <c r="AW32" i="90"/>
  <c r="AW31" i="90"/>
  <c r="AW30" i="90"/>
  <c r="AW29" i="90"/>
  <c r="AH29" i="90"/>
  <c r="AW28" i="90" s="1"/>
  <c r="Y29" i="90"/>
  <c r="AW25" i="90" s="1"/>
  <c r="P29" i="90"/>
  <c r="AW22" i="90" s="1"/>
  <c r="G29" i="90"/>
  <c r="AW27" i="90"/>
  <c r="AW26" i="90"/>
  <c r="G25" i="90"/>
  <c r="AW24" i="90"/>
  <c r="AW23" i="90"/>
  <c r="AW21" i="90"/>
  <c r="AW20" i="90"/>
  <c r="AW19" i="90"/>
  <c r="AW18" i="90"/>
  <c r="AW17" i="90"/>
  <c r="AW16" i="90"/>
  <c r="AW15" i="90"/>
  <c r="AW14" i="90"/>
  <c r="AW13" i="90"/>
  <c r="AW12" i="90"/>
  <c r="AW11" i="90"/>
  <c r="AW10" i="90"/>
  <c r="AW9" i="90"/>
  <c r="AW7" i="90"/>
  <c r="AW6" i="90"/>
  <c r="AW5" i="90"/>
  <c r="AW4" i="90"/>
  <c r="AW3" i="90"/>
  <c r="AW2" i="90"/>
  <c r="AW1" i="90"/>
  <c r="AW42" i="89"/>
  <c r="AW41" i="89"/>
  <c r="AW40" i="89"/>
  <c r="AW39" i="89"/>
  <c r="AW38" i="89"/>
  <c r="AW37" i="89"/>
  <c r="AW36" i="89"/>
  <c r="AW35" i="89"/>
  <c r="AW34" i="89"/>
  <c r="AW33" i="89"/>
  <c r="AW32" i="89"/>
  <c r="AW31" i="89"/>
  <c r="AW30" i="89"/>
  <c r="AW29" i="89"/>
  <c r="AH29" i="89"/>
  <c r="Y29" i="89"/>
  <c r="AW25" i="89" s="1"/>
  <c r="P29" i="89"/>
  <c r="AW22" i="89" s="1"/>
  <c r="G29" i="89"/>
  <c r="AW19" i="89" s="1"/>
  <c r="AW28" i="89"/>
  <c r="AW27" i="89"/>
  <c r="AW26" i="89"/>
  <c r="G25" i="89"/>
  <c r="AW14" i="89" s="1"/>
  <c r="AW24" i="89"/>
  <c r="AW23" i="89"/>
  <c r="AW21" i="89"/>
  <c r="AW20" i="89"/>
  <c r="AW18" i="89"/>
  <c r="AW17" i="89"/>
  <c r="AW16" i="89"/>
  <c r="AW15" i="89"/>
  <c r="AW13" i="89"/>
  <c r="AW12" i="89"/>
  <c r="AW11" i="89"/>
  <c r="AW10" i="89"/>
  <c r="AW9" i="89"/>
  <c r="AW7" i="89"/>
  <c r="AW6" i="89"/>
  <c r="AW5" i="89"/>
  <c r="AW4" i="89"/>
  <c r="AW3" i="89"/>
  <c r="AW2" i="89"/>
  <c r="AW1" i="89"/>
  <c r="AW42" i="88"/>
  <c r="AW41" i="88"/>
  <c r="AW40" i="88"/>
  <c r="AW39" i="88"/>
  <c r="AW38" i="88"/>
  <c r="AW37" i="88"/>
  <c r="AW36" i="88"/>
  <c r="AW35" i="88"/>
  <c r="AW34" i="88"/>
  <c r="AW33" i="88"/>
  <c r="AW32" i="88"/>
  <c r="AW31" i="88"/>
  <c r="AW30" i="88"/>
  <c r="AW29" i="88"/>
  <c r="AH29" i="88"/>
  <c r="AW28" i="88" s="1"/>
  <c r="Y29" i="88"/>
  <c r="P29" i="88"/>
  <c r="G29" i="88"/>
  <c r="AW19" i="88" s="1"/>
  <c r="AW27" i="88"/>
  <c r="AW26" i="88"/>
  <c r="AW25" i="88"/>
  <c r="G25" i="88"/>
  <c r="AW14" i="88" s="1"/>
  <c r="AW24" i="88"/>
  <c r="AW23" i="88"/>
  <c r="AW22" i="88"/>
  <c r="AW21" i="88"/>
  <c r="AW20" i="88"/>
  <c r="AW18" i="88"/>
  <c r="AW17" i="88"/>
  <c r="AW16" i="88"/>
  <c r="AW15" i="88"/>
  <c r="AW13" i="88"/>
  <c r="AW12" i="88"/>
  <c r="AW11" i="88"/>
  <c r="AW10" i="88"/>
  <c r="AW9" i="88"/>
  <c r="AW7" i="88"/>
  <c r="AW6" i="88"/>
  <c r="AW5" i="88"/>
  <c r="AW4" i="88"/>
  <c r="AW3" i="88"/>
  <c r="AW2" i="88"/>
  <c r="AW1" i="88"/>
  <c r="AW42" i="87"/>
  <c r="AW41" i="87"/>
  <c r="AW40" i="87"/>
  <c r="AW39" i="87"/>
  <c r="AW38" i="87"/>
  <c r="AW37" i="87"/>
  <c r="AW36" i="87"/>
  <c r="AW35" i="87"/>
  <c r="AW34" i="87"/>
  <c r="AW33" i="87"/>
  <c r="AW32" i="87"/>
  <c r="AW31" i="87"/>
  <c r="AW30" i="87"/>
  <c r="AW29" i="87"/>
  <c r="AH29" i="87"/>
  <c r="Y29" i="87"/>
  <c r="AW25" i="87" s="1"/>
  <c r="P29" i="87"/>
  <c r="AW22" i="87" s="1"/>
  <c r="G29" i="87"/>
  <c r="AW28" i="87"/>
  <c r="AW27" i="87"/>
  <c r="AW26" i="87"/>
  <c r="G25" i="87"/>
  <c r="AW14" i="87" s="1"/>
  <c r="AW24" i="87"/>
  <c r="AW23" i="87"/>
  <c r="AW21" i="87"/>
  <c r="AW20" i="87"/>
  <c r="AW19" i="87"/>
  <c r="AW18" i="87"/>
  <c r="AW17" i="87"/>
  <c r="AW16" i="87"/>
  <c r="AW15" i="87"/>
  <c r="AW13" i="87"/>
  <c r="AW12" i="87"/>
  <c r="AW11" i="87"/>
  <c r="AW10" i="87"/>
  <c r="AW9" i="87"/>
  <c r="AW7" i="87"/>
  <c r="AW6" i="87"/>
  <c r="AW5" i="87"/>
  <c r="AW4" i="87"/>
  <c r="AW3" i="87"/>
  <c r="AW2" i="87"/>
  <c r="AW1" i="87"/>
  <c r="AW42" i="85"/>
  <c r="AW41" i="85"/>
  <c r="AW40" i="85"/>
  <c r="AW39" i="85"/>
  <c r="AW38" i="85"/>
  <c r="AW37" i="85"/>
  <c r="AW36" i="85"/>
  <c r="AW35" i="85"/>
  <c r="AW34" i="85"/>
  <c r="AW33" i="85"/>
  <c r="AW32" i="85"/>
  <c r="AW31" i="85"/>
  <c r="AW30" i="85"/>
  <c r="AW29" i="85"/>
  <c r="AH29" i="85"/>
  <c r="AW28" i="85" s="1"/>
  <c r="Y29" i="85"/>
  <c r="P29" i="85"/>
  <c r="G29" i="85"/>
  <c r="AW19" i="85" s="1"/>
  <c r="AW27" i="85"/>
  <c r="AW26" i="85"/>
  <c r="AW25" i="85"/>
  <c r="G25" i="85"/>
  <c r="AW14" i="85" s="1"/>
  <c r="AW24" i="85"/>
  <c r="AW23" i="85"/>
  <c r="AW22" i="85"/>
  <c r="AW21" i="85"/>
  <c r="AW20" i="85"/>
  <c r="AW18" i="85"/>
  <c r="AW17" i="85"/>
  <c r="AW16" i="85"/>
  <c r="AW15" i="85"/>
  <c r="AW13" i="85"/>
  <c r="AW12" i="85"/>
  <c r="AW11" i="85"/>
  <c r="AW10" i="85"/>
  <c r="AW9" i="85"/>
  <c r="AW7" i="85"/>
  <c r="AW6" i="85"/>
  <c r="AW5" i="85"/>
  <c r="AW4" i="85"/>
  <c r="AW3" i="85"/>
  <c r="AW2" i="85"/>
  <c r="AW1" i="85"/>
  <c r="AW42" i="84"/>
  <c r="AW41" i="84"/>
  <c r="AW40" i="84"/>
  <c r="AW39" i="84"/>
  <c r="AW38" i="84"/>
  <c r="AW37" i="84"/>
  <c r="AW36" i="84"/>
  <c r="AW35" i="84"/>
  <c r="AW34" i="84"/>
  <c r="AW33" i="84"/>
  <c r="AW32" i="84"/>
  <c r="AW31" i="84"/>
  <c r="AW30" i="84"/>
  <c r="AW29" i="84"/>
  <c r="AH29" i="84"/>
  <c r="AW28" i="84" s="1"/>
  <c r="Y29" i="84"/>
  <c r="AW25" i="84" s="1"/>
  <c r="P29" i="84"/>
  <c r="AW22" i="84" s="1"/>
  <c r="G29" i="84"/>
  <c r="AW27" i="84"/>
  <c r="AW26" i="84"/>
  <c r="G25" i="84"/>
  <c r="AW14" i="84" s="1"/>
  <c r="AW24" i="84"/>
  <c r="AW23" i="84"/>
  <c r="AW21" i="84"/>
  <c r="AW20" i="84"/>
  <c r="AW19" i="84"/>
  <c r="AW18" i="84"/>
  <c r="AW17" i="84"/>
  <c r="AW16" i="84"/>
  <c r="AW15" i="84"/>
  <c r="AW13" i="84"/>
  <c r="AW12" i="84"/>
  <c r="AW11" i="84"/>
  <c r="AW10" i="84"/>
  <c r="AW9" i="84"/>
  <c r="AW7" i="84"/>
  <c r="AW6" i="84"/>
  <c r="AW5" i="84"/>
  <c r="AW4" i="84"/>
  <c r="AW3" i="84"/>
  <c r="AW2" i="84"/>
  <c r="AW1" i="84"/>
  <c r="AW42" i="83"/>
  <c r="AW41" i="83"/>
  <c r="AW40" i="83"/>
  <c r="AW39" i="83"/>
  <c r="AW38" i="83"/>
  <c r="AW37" i="83"/>
  <c r="AW36" i="83"/>
  <c r="AW35" i="83"/>
  <c r="AW34" i="83"/>
  <c r="AW33" i="83"/>
  <c r="AW32" i="83"/>
  <c r="AW31" i="83"/>
  <c r="AW30" i="83"/>
  <c r="AW29" i="83"/>
  <c r="AH29" i="83"/>
  <c r="Y29" i="83"/>
  <c r="AW25" i="83" s="1"/>
  <c r="P29" i="83"/>
  <c r="AW22" i="83" s="1"/>
  <c r="G29" i="83"/>
  <c r="AW28" i="83"/>
  <c r="AW27" i="83"/>
  <c r="AW26" i="83"/>
  <c r="G25" i="83"/>
  <c r="AW14" i="83" s="1"/>
  <c r="AW24" i="83"/>
  <c r="AW23" i="83"/>
  <c r="AW21" i="83"/>
  <c r="AW20" i="83"/>
  <c r="AW19" i="83"/>
  <c r="AW18" i="83"/>
  <c r="AW17" i="83"/>
  <c r="AW16" i="83"/>
  <c r="AW15" i="83"/>
  <c r="AW13" i="83"/>
  <c r="AW12" i="83"/>
  <c r="AW11" i="83"/>
  <c r="AW10" i="83"/>
  <c r="AW9" i="83"/>
  <c r="AW7" i="83"/>
  <c r="AW6" i="83"/>
  <c r="AW5" i="83"/>
  <c r="AW4" i="83"/>
  <c r="AW3" i="83"/>
  <c r="AW2" i="83"/>
  <c r="AW1" i="83"/>
  <c r="AW42" i="82"/>
  <c r="AW41" i="82"/>
  <c r="AW40" i="82"/>
  <c r="AW39" i="82"/>
  <c r="AW38" i="82"/>
  <c r="AW37" i="82"/>
  <c r="AW36" i="82"/>
  <c r="AW35" i="82"/>
  <c r="AW34" i="82"/>
  <c r="AW33" i="82"/>
  <c r="AW32" i="82"/>
  <c r="AW31" i="82"/>
  <c r="AW30" i="82"/>
  <c r="AW29" i="82"/>
  <c r="AH29" i="82"/>
  <c r="Y29" i="82"/>
  <c r="AW25" i="82" s="1"/>
  <c r="P29" i="82"/>
  <c r="AW22" i="82" s="1"/>
  <c r="G29" i="82"/>
  <c r="AW19" i="82" s="1"/>
  <c r="AW28" i="82"/>
  <c r="AW27" i="82"/>
  <c r="AW26" i="82"/>
  <c r="G25" i="82"/>
  <c r="AW14" i="82" s="1"/>
  <c r="AW24" i="82"/>
  <c r="AW23" i="82"/>
  <c r="AW21" i="82"/>
  <c r="AW20" i="82"/>
  <c r="AW18" i="82"/>
  <c r="AW17" i="82"/>
  <c r="AW16" i="82"/>
  <c r="AW15" i="82"/>
  <c r="AW13" i="82"/>
  <c r="AW12" i="82"/>
  <c r="AW11" i="82"/>
  <c r="AW10" i="82"/>
  <c r="AW9" i="82"/>
  <c r="AW7" i="82"/>
  <c r="AW6" i="82"/>
  <c r="AW5" i="82"/>
  <c r="AW4" i="82"/>
  <c r="AW3" i="82"/>
  <c r="AW2" i="82"/>
  <c r="AW1" i="82"/>
  <c r="AW42" i="81"/>
  <c r="AW41" i="81"/>
  <c r="AW40" i="81"/>
  <c r="AW39" i="81"/>
  <c r="AW38" i="81"/>
  <c r="AW37" i="81"/>
  <c r="AW36" i="81"/>
  <c r="AW35" i="81"/>
  <c r="AW34" i="81"/>
  <c r="AW33" i="81"/>
  <c r="AW32" i="81"/>
  <c r="AW31" i="81"/>
  <c r="AW30" i="81"/>
  <c r="AW29" i="81"/>
  <c r="AH29" i="81"/>
  <c r="AW28" i="81" s="1"/>
  <c r="Y29" i="81"/>
  <c r="P29" i="81"/>
  <c r="AW22" i="81" s="1"/>
  <c r="G29" i="81"/>
  <c r="AW19" i="81" s="1"/>
  <c r="AW27" i="81"/>
  <c r="AW26" i="81"/>
  <c r="AW25" i="81"/>
  <c r="G25" i="81"/>
  <c r="AW14" i="81" s="1"/>
  <c r="AW24" i="81"/>
  <c r="AW23" i="81"/>
  <c r="AW21" i="81"/>
  <c r="AW20" i="81"/>
  <c r="AW18" i="81"/>
  <c r="AW17" i="81"/>
  <c r="AW16" i="81"/>
  <c r="AW15" i="81"/>
  <c r="AW13" i="81"/>
  <c r="AW12" i="81"/>
  <c r="AW11" i="81"/>
  <c r="AW10" i="81"/>
  <c r="AW9" i="81"/>
  <c r="AW7" i="81"/>
  <c r="AW6" i="81"/>
  <c r="AW5" i="81"/>
  <c r="AW4" i="81"/>
  <c r="AW3" i="81"/>
  <c r="AW2" i="81"/>
  <c r="AW1" i="81"/>
  <c r="AW42" i="80"/>
  <c r="I44" i="80"/>
  <c r="AW41" i="80" s="1"/>
  <c r="AW40" i="80"/>
  <c r="AW39" i="80"/>
  <c r="AW38" i="80"/>
  <c r="AW37" i="80"/>
  <c r="AW36" i="80"/>
  <c r="AW35" i="80"/>
  <c r="AW34" i="80"/>
  <c r="AW33" i="80"/>
  <c r="AW32" i="80"/>
  <c r="AW31" i="80"/>
  <c r="AW30" i="80"/>
  <c r="AW29" i="80"/>
  <c r="AH29" i="80"/>
  <c r="AW28" i="80" s="1"/>
  <c r="Y29" i="80"/>
  <c r="AW25" i="80" s="1"/>
  <c r="P29" i="80"/>
  <c r="AW22" i="80" s="1"/>
  <c r="G29" i="80"/>
  <c r="AW19" i="80" s="1"/>
  <c r="AW27" i="80"/>
  <c r="AW26" i="80"/>
  <c r="G25" i="80"/>
  <c r="AW14" i="80" s="1"/>
  <c r="AW24" i="80"/>
  <c r="AW23" i="80"/>
  <c r="AW21" i="80"/>
  <c r="AW20" i="80"/>
  <c r="AW18" i="80"/>
  <c r="AW17" i="80"/>
  <c r="AW16" i="80"/>
  <c r="AW15" i="80"/>
  <c r="AW13" i="80"/>
  <c r="AW12" i="80"/>
  <c r="AW11" i="80"/>
  <c r="AW10" i="80"/>
  <c r="AW9" i="80"/>
  <c r="AW7" i="80"/>
  <c r="AW6" i="80"/>
  <c r="AW5" i="80"/>
  <c r="AW4" i="80"/>
  <c r="AW3" i="80"/>
  <c r="AW2" i="80"/>
  <c r="AW1" i="80"/>
  <c r="AW43" i="94" l="1"/>
  <c r="AW43" i="97"/>
  <c r="AW44" i="97"/>
  <c r="AW43" i="93"/>
  <c r="AW43" i="83"/>
  <c r="AW44" i="83"/>
  <c r="AW44" i="87" l="1"/>
  <c r="AW44" i="81"/>
  <c r="AW44" i="93"/>
  <c r="AW44" i="80"/>
  <c r="AW44" i="84"/>
  <c r="AW44" i="89"/>
  <c r="AW43" i="82"/>
  <c r="AW44" i="94"/>
  <c r="AW43" i="89"/>
  <c r="AW43" i="80"/>
  <c r="AW44" i="82"/>
  <c r="AW44" i="90"/>
  <c r="AW43" i="81"/>
  <c r="AW43" i="92"/>
  <c r="AW44" i="92"/>
  <c r="AW43" i="91"/>
  <c r="AW44" i="91"/>
  <c r="AW43" i="88"/>
  <c r="AW44" i="88"/>
  <c r="AW43" i="90"/>
  <c r="AW43" i="87"/>
  <c r="AW44" i="85"/>
  <c r="AW43" i="84"/>
  <c r="AW43" i="85"/>
  <c r="A20" i="6"/>
  <c r="A12" i="6"/>
  <c r="A9" i="6"/>
  <c r="A14" i="6"/>
  <c r="A17" i="6"/>
  <c r="A8" i="6"/>
  <c r="A13" i="6"/>
  <c r="A10" i="6"/>
  <c r="A7" i="6"/>
  <c r="A19" i="6"/>
  <c r="A16" i="6"/>
  <c r="A18" i="6"/>
  <c r="A21" i="6"/>
  <c r="A11" i="6"/>
  <c r="A15" i="6"/>
  <c r="C18" i="6" l="1"/>
  <c r="C13" i="6"/>
  <c r="C12" i="6"/>
  <c r="C9" i="6"/>
  <c r="C19" i="6"/>
  <c r="C10" i="6"/>
  <c r="C15" i="6"/>
  <c r="C11" i="6"/>
  <c r="C16" i="6"/>
  <c r="C21" i="6"/>
  <c r="C8" i="6"/>
  <c r="C14" i="6"/>
  <c r="C20" i="6"/>
  <c r="C17" i="6"/>
  <c r="AK21" i="6"/>
  <c r="T21" i="6"/>
  <c r="U21" i="6"/>
  <c r="AB21" i="6"/>
  <c r="P21" i="6"/>
  <c r="AO21" i="6"/>
  <c r="AA21" i="6"/>
  <c r="Y21" i="6"/>
  <c r="R21" i="6"/>
  <c r="M21" i="6"/>
  <c r="H21" i="6"/>
  <c r="AJ21" i="6"/>
  <c r="N21" i="6"/>
  <c r="E21" i="6"/>
  <c r="AH21" i="6"/>
  <c r="K21" i="6"/>
  <c r="AD21" i="6"/>
  <c r="V21" i="6"/>
  <c r="AP21" i="6"/>
  <c r="AL21" i="6"/>
  <c r="AS21" i="6"/>
  <c r="J21" i="6"/>
  <c r="W21" i="6"/>
  <c r="Q21" i="6"/>
  <c r="F21" i="6"/>
  <c r="Z21" i="6"/>
  <c r="AM21" i="6"/>
  <c r="AE21" i="6"/>
  <c r="AQ21" i="6"/>
  <c r="AR21" i="6"/>
  <c r="D21" i="6"/>
  <c r="AG21" i="6"/>
  <c r="S21" i="6"/>
  <c r="X21" i="6"/>
  <c r="L21" i="6"/>
  <c r="O21" i="6"/>
  <c r="AI21" i="6"/>
  <c r="AN21" i="6"/>
  <c r="AF21" i="6"/>
  <c r="I21" i="6"/>
  <c r="AC21" i="6"/>
  <c r="G21" i="6"/>
  <c r="G8" i="6"/>
  <c r="D8" i="6"/>
  <c r="N8" i="6"/>
  <c r="Q8" i="6"/>
  <c r="Z8" i="6"/>
  <c r="AI8" i="6"/>
  <c r="X8" i="6"/>
  <c r="E8" i="6"/>
  <c r="AS8" i="6"/>
  <c r="W8" i="6"/>
  <c r="AB8" i="6"/>
  <c r="K8" i="6"/>
  <c r="M8" i="6"/>
  <c r="P8" i="6"/>
  <c r="U8" i="6"/>
  <c r="F8" i="6"/>
  <c r="AP8" i="6"/>
  <c r="T8" i="6"/>
  <c r="H8" i="6"/>
  <c r="L8" i="6"/>
  <c r="AA8" i="6"/>
  <c r="AK8" i="6"/>
  <c r="AE8" i="6"/>
  <c r="AL8" i="6"/>
  <c r="AH8" i="6"/>
  <c r="AM8" i="6"/>
  <c r="AR8" i="6"/>
  <c r="I8" i="6"/>
  <c r="AC8" i="6"/>
  <c r="Y8" i="6"/>
  <c r="AD8" i="6"/>
  <c r="J8" i="6"/>
  <c r="O8" i="6"/>
  <c r="V8" i="6"/>
  <c r="AQ8" i="6"/>
  <c r="AJ8" i="6"/>
  <c r="AO8" i="6"/>
  <c r="S8" i="6"/>
  <c r="R8" i="6"/>
  <c r="AN8" i="6"/>
  <c r="AG8" i="6"/>
  <c r="AF8" i="6"/>
  <c r="AQ18" i="6"/>
  <c r="AA18" i="6"/>
  <c r="K18" i="6"/>
  <c r="AH18" i="6"/>
  <c r="R18" i="6"/>
  <c r="AS18" i="6"/>
  <c r="AC18" i="6"/>
  <c r="M18" i="6"/>
  <c r="P18" i="6"/>
  <c r="AN18" i="6"/>
  <c r="T18" i="6"/>
  <c r="AM18" i="6"/>
  <c r="G18" i="6"/>
  <c r="N18" i="6"/>
  <c r="Y18" i="6"/>
  <c r="W18" i="6"/>
  <c r="AD18" i="6"/>
  <c r="AO18" i="6"/>
  <c r="I18" i="6"/>
  <c r="AI18" i="6"/>
  <c r="AP18" i="6"/>
  <c r="J18" i="6"/>
  <c r="U18" i="6"/>
  <c r="AR18" i="6"/>
  <c r="H18" i="6"/>
  <c r="AE18" i="6"/>
  <c r="AL18" i="6"/>
  <c r="F18" i="6"/>
  <c r="Q18" i="6"/>
  <c r="AB18" i="6"/>
  <c r="AJ18" i="6"/>
  <c r="S18" i="6"/>
  <c r="Z18" i="6"/>
  <c r="AK18" i="6"/>
  <c r="E18" i="6"/>
  <c r="L18" i="6"/>
  <c r="D18" i="6"/>
  <c r="O18" i="6"/>
  <c r="V18" i="6"/>
  <c r="AG18" i="6"/>
  <c r="AF18" i="6"/>
  <c r="X18" i="6"/>
  <c r="AR19" i="6"/>
  <c r="AB19" i="6"/>
  <c r="L19" i="6"/>
  <c r="AM19" i="6"/>
  <c r="W19" i="6"/>
  <c r="G19" i="6"/>
  <c r="AD19" i="6"/>
  <c r="N19" i="6"/>
  <c r="U19" i="6"/>
  <c r="Q19" i="6"/>
  <c r="AO19" i="6"/>
  <c r="AN19" i="6"/>
  <c r="X19" i="6"/>
  <c r="H19" i="6"/>
  <c r="AI19" i="6"/>
  <c r="S19" i="6"/>
  <c r="AP19" i="6"/>
  <c r="Z19" i="6"/>
  <c r="J19" i="6"/>
  <c r="E19" i="6"/>
  <c r="AC19" i="6"/>
  <c r="Y19" i="6"/>
  <c r="T19" i="6"/>
  <c r="AE19" i="6"/>
  <c r="AL19" i="6"/>
  <c r="F19" i="6"/>
  <c r="M19" i="6"/>
  <c r="P19" i="6"/>
  <c r="AA19" i="6"/>
  <c r="AH19" i="6"/>
  <c r="AK19" i="6"/>
  <c r="I19" i="6"/>
  <c r="AJ19" i="6"/>
  <c r="D19" i="6"/>
  <c r="O19" i="6"/>
  <c r="V19" i="6"/>
  <c r="AS19" i="6"/>
  <c r="AF19" i="6"/>
  <c r="AQ19" i="6"/>
  <c r="K19" i="6"/>
  <c r="R19" i="6"/>
  <c r="AG19" i="6"/>
  <c r="AK20" i="6"/>
  <c r="U20" i="6"/>
  <c r="E20" i="6"/>
  <c r="AF20" i="6"/>
  <c r="P20" i="6"/>
  <c r="AQ20" i="6"/>
  <c r="AA20" i="6"/>
  <c r="AG20" i="6"/>
  <c r="Q20" i="6"/>
  <c r="AR20" i="6"/>
  <c r="AB20" i="6"/>
  <c r="L20" i="6"/>
  <c r="AM20" i="6"/>
  <c r="W20" i="6"/>
  <c r="G20" i="6"/>
  <c r="AL20" i="6"/>
  <c r="R20" i="6"/>
  <c r="AC20" i="6"/>
  <c r="AN20" i="6"/>
  <c r="H20" i="6"/>
  <c r="S20" i="6"/>
  <c r="Z20" i="6"/>
  <c r="AH20" i="6"/>
  <c r="Y20" i="6"/>
  <c r="AJ20" i="6"/>
  <c r="D20" i="6"/>
  <c r="O20" i="6"/>
  <c r="J20" i="6"/>
  <c r="AD20" i="6"/>
  <c r="AS20" i="6"/>
  <c r="X20" i="6"/>
  <c r="K20" i="6"/>
  <c r="N20" i="6"/>
  <c r="AO20" i="6"/>
  <c r="T20" i="6"/>
  <c r="AP20" i="6"/>
  <c r="M20" i="6"/>
  <c r="AI20" i="6"/>
  <c r="V20" i="6"/>
  <c r="I20" i="6"/>
  <c r="AE20" i="6"/>
  <c r="F20" i="6"/>
  <c r="AI14" i="6"/>
  <c r="S14" i="6"/>
  <c r="AP14" i="6"/>
  <c r="AO14" i="6"/>
  <c r="AR14" i="6"/>
  <c r="M14" i="6"/>
  <c r="P14" i="6"/>
  <c r="V14" i="6"/>
  <c r="Z14" i="6"/>
  <c r="Y14" i="6"/>
  <c r="J14" i="6"/>
  <c r="AE14" i="6"/>
  <c r="O14" i="6"/>
  <c r="AL14" i="6"/>
  <c r="AK14" i="6"/>
  <c r="AD14" i="6"/>
  <c r="H14" i="6"/>
  <c r="E14" i="6"/>
  <c r="Q14" i="6"/>
  <c r="D14" i="6"/>
  <c r="AA14" i="6"/>
  <c r="AH14" i="6"/>
  <c r="X14" i="6"/>
  <c r="AN14" i="6"/>
  <c r="AF14" i="6"/>
  <c r="W14" i="6"/>
  <c r="AS14" i="6"/>
  <c r="R14" i="6"/>
  <c r="AB14" i="6"/>
  <c r="I14" i="6"/>
  <c r="AQ14" i="6"/>
  <c r="K14" i="6"/>
  <c r="AG14" i="6"/>
  <c r="AJ14" i="6"/>
  <c r="L14" i="6"/>
  <c r="T14" i="6"/>
  <c r="AM14" i="6"/>
  <c r="G14" i="6"/>
  <c r="AC14" i="6"/>
  <c r="U14" i="6"/>
  <c r="F14" i="6"/>
  <c r="N14" i="6"/>
  <c r="AJ10" i="6"/>
  <c r="T10" i="6"/>
  <c r="D10" i="6"/>
  <c r="AE10" i="6"/>
  <c r="O10" i="6"/>
  <c r="AD10" i="6"/>
  <c r="AS10" i="6"/>
  <c r="M10" i="6"/>
  <c r="Z10" i="6"/>
  <c r="AG10" i="6"/>
  <c r="AF10" i="6"/>
  <c r="P10" i="6"/>
  <c r="AQ10" i="6"/>
  <c r="AA10" i="6"/>
  <c r="K10" i="6"/>
  <c r="V10" i="6"/>
  <c r="AK10" i="6"/>
  <c r="E10" i="6"/>
  <c r="R10" i="6"/>
  <c r="Y10" i="6"/>
  <c r="AB10" i="6"/>
  <c r="AM10" i="6"/>
  <c r="G10" i="6"/>
  <c r="AC10" i="6"/>
  <c r="J10" i="6"/>
  <c r="X10" i="6"/>
  <c r="AI10" i="6"/>
  <c r="AL10" i="6"/>
  <c r="U10" i="6"/>
  <c r="AO10" i="6"/>
  <c r="L10" i="6"/>
  <c r="N10" i="6"/>
  <c r="Q10" i="6"/>
  <c r="H10" i="6"/>
  <c r="F10" i="6"/>
  <c r="I10" i="6"/>
  <c r="AR10" i="6"/>
  <c r="W10" i="6"/>
  <c r="AP10" i="6"/>
  <c r="AN10" i="6"/>
  <c r="S10" i="6"/>
  <c r="AH10" i="6"/>
  <c r="AP12" i="6"/>
  <c r="Z12" i="6"/>
  <c r="J12" i="6"/>
  <c r="AK12" i="6"/>
  <c r="U12" i="6"/>
  <c r="E12" i="6"/>
  <c r="P12" i="6"/>
  <c r="W12" i="6"/>
  <c r="AJ12" i="6"/>
  <c r="D12" i="6"/>
  <c r="S12" i="6"/>
  <c r="AL12" i="6"/>
  <c r="V12" i="6"/>
  <c r="F12" i="6"/>
  <c r="AG12" i="6"/>
  <c r="Q12" i="6"/>
  <c r="AN12" i="6"/>
  <c r="H12" i="6"/>
  <c r="O12" i="6"/>
  <c r="AB12" i="6"/>
  <c r="AQ12" i="6"/>
  <c r="K12" i="6"/>
  <c r="AH12" i="6"/>
  <c r="R12" i="6"/>
  <c r="AS12" i="6"/>
  <c r="AC12" i="6"/>
  <c r="M12" i="6"/>
  <c r="AF12" i="6"/>
  <c r="AM12" i="6"/>
  <c r="G12" i="6"/>
  <c r="T12" i="6"/>
  <c r="AI12" i="6"/>
  <c r="AD12" i="6"/>
  <c r="I12" i="6"/>
  <c r="L12" i="6"/>
  <c r="N12" i="6"/>
  <c r="X12" i="6"/>
  <c r="AA12" i="6"/>
  <c r="AO12" i="6"/>
  <c r="Y12" i="6"/>
  <c r="AE12" i="6"/>
  <c r="AR12" i="6"/>
  <c r="AN15" i="6"/>
  <c r="AJ15" i="6"/>
  <c r="T15" i="6"/>
  <c r="D15" i="6"/>
  <c r="AE15" i="6"/>
  <c r="O15" i="6"/>
  <c r="AL15" i="6"/>
  <c r="V15" i="6"/>
  <c r="F15" i="6"/>
  <c r="Y15" i="6"/>
  <c r="M15" i="6"/>
  <c r="AF15" i="6"/>
  <c r="P15" i="6"/>
  <c r="AQ15" i="6"/>
  <c r="AA15" i="6"/>
  <c r="K15" i="6"/>
  <c r="AH15" i="6"/>
  <c r="R15" i="6"/>
  <c r="AG15" i="6"/>
  <c r="I15" i="6"/>
  <c r="AK15" i="6"/>
  <c r="L15" i="6"/>
  <c r="W15" i="6"/>
  <c r="AD15" i="6"/>
  <c r="Q15" i="6"/>
  <c r="U15" i="6"/>
  <c r="AR15" i="6"/>
  <c r="H15" i="6"/>
  <c r="S15" i="6"/>
  <c r="Z15" i="6"/>
  <c r="AO15" i="6"/>
  <c r="E15" i="6"/>
  <c r="AB15" i="6"/>
  <c r="AM15" i="6"/>
  <c r="G15" i="6"/>
  <c r="N15" i="6"/>
  <c r="AS15" i="6"/>
  <c r="X15" i="6"/>
  <c r="AI15" i="6"/>
  <c r="AP15" i="6"/>
  <c r="J15" i="6"/>
  <c r="AC15" i="6"/>
  <c r="AQ9" i="6"/>
  <c r="AA9" i="6"/>
  <c r="K9" i="6"/>
  <c r="AH9" i="6"/>
  <c r="R9" i="6"/>
  <c r="AO9" i="6"/>
  <c r="I9" i="6"/>
  <c r="P9" i="6"/>
  <c r="AC9" i="6"/>
  <c r="AR9" i="6"/>
  <c r="L9" i="6"/>
  <c r="AM9" i="6"/>
  <c r="W9" i="6"/>
  <c r="G9" i="6"/>
  <c r="AD9" i="6"/>
  <c r="N9" i="6"/>
  <c r="AG9" i="6"/>
  <c r="AN9" i="6"/>
  <c r="H9" i="6"/>
  <c r="U9" i="6"/>
  <c r="AJ9" i="6"/>
  <c r="D9" i="6"/>
  <c r="AI9" i="6"/>
  <c r="AP9" i="6"/>
  <c r="J9" i="6"/>
  <c r="AF9" i="6"/>
  <c r="M9" i="6"/>
  <c r="AE9" i="6"/>
  <c r="AL9" i="6"/>
  <c r="F9" i="6"/>
  <c r="X9" i="6"/>
  <c r="E9" i="6"/>
  <c r="Z9" i="6"/>
  <c r="AS9" i="6"/>
  <c r="V9" i="6"/>
  <c r="AK9" i="6"/>
  <c r="S9" i="6"/>
  <c r="Y9" i="6"/>
  <c r="AB9" i="6"/>
  <c r="O9" i="6"/>
  <c r="Q9" i="6"/>
  <c r="T9" i="6"/>
  <c r="AK11" i="6"/>
  <c r="U11" i="6"/>
  <c r="E11" i="6"/>
  <c r="AF11" i="6"/>
  <c r="P11" i="6"/>
  <c r="AQ11" i="6"/>
  <c r="K11" i="6"/>
  <c r="R11" i="6"/>
  <c r="W11" i="6"/>
  <c r="AD11" i="6"/>
  <c r="AG11" i="6"/>
  <c r="Q11" i="6"/>
  <c r="AR11" i="6"/>
  <c r="AB11" i="6"/>
  <c r="L11" i="6"/>
  <c r="AI11" i="6"/>
  <c r="AP11" i="6"/>
  <c r="J11" i="6"/>
  <c r="O11" i="6"/>
  <c r="V11" i="6"/>
  <c r="AS11" i="6"/>
  <c r="AC11" i="6"/>
  <c r="M11" i="6"/>
  <c r="AN11" i="6"/>
  <c r="X11" i="6"/>
  <c r="H11" i="6"/>
  <c r="AA11" i="6"/>
  <c r="AH11" i="6"/>
  <c r="AM11" i="6"/>
  <c r="G11" i="6"/>
  <c r="N11" i="6"/>
  <c r="I11" i="6"/>
  <c r="S11" i="6"/>
  <c r="F11" i="6"/>
  <c r="AJ11" i="6"/>
  <c r="Z11" i="6"/>
  <c r="AO11" i="6"/>
  <c r="AE11" i="6"/>
  <c r="Y11" i="6"/>
  <c r="AL11" i="6"/>
  <c r="T11" i="6"/>
  <c r="D11" i="6"/>
  <c r="AH13" i="6"/>
  <c r="R13" i="6"/>
  <c r="AS13" i="6"/>
  <c r="X13" i="6"/>
  <c r="AK13" i="6"/>
  <c r="AG13" i="6"/>
  <c r="L13" i="6"/>
  <c r="AE13" i="6"/>
  <c r="O13" i="6"/>
  <c r="K13" i="6"/>
  <c r="AD13" i="6"/>
  <c r="N13" i="6"/>
  <c r="AN13" i="6"/>
  <c r="S13" i="6"/>
  <c r="AA13" i="6"/>
  <c r="AB13" i="6"/>
  <c r="G13" i="6"/>
  <c r="P13" i="6"/>
  <c r="D13" i="6"/>
  <c r="AJ13" i="6"/>
  <c r="AP13" i="6"/>
  <c r="J13" i="6"/>
  <c r="M13" i="6"/>
  <c r="W13" i="6"/>
  <c r="E13" i="6"/>
  <c r="T13" i="6"/>
  <c r="AL13" i="6"/>
  <c r="F13" i="6"/>
  <c r="H13" i="6"/>
  <c r="Q13" i="6"/>
  <c r="Y13" i="6"/>
  <c r="I13" i="6"/>
  <c r="Z13" i="6"/>
  <c r="AR13" i="6"/>
  <c r="AO13" i="6"/>
  <c r="V13" i="6"/>
  <c r="AM13" i="6"/>
  <c r="U13" i="6"/>
  <c r="AI13" i="6"/>
  <c r="AQ13" i="6"/>
  <c r="AC13" i="6"/>
  <c r="AF13" i="6"/>
  <c r="AS16" i="6"/>
  <c r="AC16" i="6"/>
  <c r="M16" i="6"/>
  <c r="AN16" i="6"/>
  <c r="X16" i="6"/>
  <c r="H16" i="6"/>
  <c r="AI16" i="6"/>
  <c r="S16" i="6"/>
  <c r="AL16" i="6"/>
  <c r="N16" i="6"/>
  <c r="AP16" i="6"/>
  <c r="AO16" i="6"/>
  <c r="Y16" i="6"/>
  <c r="I16" i="6"/>
  <c r="AJ16" i="6"/>
  <c r="T16" i="6"/>
  <c r="D16" i="6"/>
  <c r="AE16" i="6"/>
  <c r="O16" i="6"/>
  <c r="V16" i="6"/>
  <c r="AH16" i="6"/>
  <c r="Z16" i="6"/>
  <c r="U16" i="6"/>
  <c r="AF16" i="6"/>
  <c r="AQ16" i="6"/>
  <c r="K16" i="6"/>
  <c r="R16" i="6"/>
  <c r="Q16" i="6"/>
  <c r="AB16" i="6"/>
  <c r="AM16" i="6"/>
  <c r="G16" i="6"/>
  <c r="J16" i="6"/>
  <c r="E16" i="6"/>
  <c r="AA16" i="6"/>
  <c r="AR16" i="6"/>
  <c r="W16" i="6"/>
  <c r="AK16" i="6"/>
  <c r="P16" i="6"/>
  <c r="F16" i="6"/>
  <c r="AG16" i="6"/>
  <c r="L16" i="6"/>
  <c r="AD16" i="6"/>
  <c r="AP17" i="6"/>
  <c r="Z17" i="6"/>
  <c r="J17" i="6"/>
  <c r="AK17" i="6"/>
  <c r="U17" i="6"/>
  <c r="E17" i="6"/>
  <c r="AF17" i="6"/>
  <c r="P17" i="6"/>
  <c r="AQ17" i="6"/>
  <c r="AM17" i="6"/>
  <c r="AE17" i="6"/>
  <c r="AL17" i="6"/>
  <c r="V17" i="6"/>
  <c r="F17" i="6"/>
  <c r="AG17" i="6"/>
  <c r="Q17" i="6"/>
  <c r="AR17" i="6"/>
  <c r="AB17" i="6"/>
  <c r="L17" i="6"/>
  <c r="AA17" i="6"/>
  <c r="W17" i="6"/>
  <c r="O17" i="6"/>
  <c r="AH17" i="6"/>
  <c r="R17" i="6"/>
  <c r="AS17" i="6"/>
  <c r="AC17" i="6"/>
  <c r="AN17" i="6"/>
  <c r="H17" i="6"/>
  <c r="G17" i="6"/>
  <c r="AD17" i="6"/>
  <c r="Y17" i="6"/>
  <c r="AJ17" i="6"/>
  <c r="D17" i="6"/>
  <c r="AI17" i="6"/>
  <c r="M17" i="6"/>
  <c r="K17" i="6"/>
  <c r="I17" i="6"/>
  <c r="S17" i="6"/>
  <c r="N17" i="6"/>
  <c r="X17" i="6"/>
  <c r="AO17" i="6"/>
  <c r="T17" i="6"/>
  <c r="C7" i="6"/>
  <c r="K7" i="6"/>
  <c r="H7" i="6"/>
  <c r="AE7" i="6"/>
  <c r="AI7" i="6"/>
  <c r="AA7" i="6"/>
  <c r="AH7" i="6"/>
  <c r="AK7" i="6"/>
  <c r="U7" i="6"/>
  <c r="M7" i="6"/>
  <c r="E7" i="6"/>
  <c r="D7" i="6"/>
  <c r="V7" i="6"/>
  <c r="N7" i="6"/>
  <c r="P7" i="6"/>
  <c r="AD7" i="6"/>
  <c r="AL7" i="6"/>
  <c r="AF7" i="6"/>
  <c r="Z7" i="6"/>
  <c r="J7" i="6"/>
  <c r="AP7" i="6"/>
  <c r="O7" i="6"/>
  <c r="Q7" i="6"/>
  <c r="AB7" i="6"/>
  <c r="AC7" i="6"/>
  <c r="AM7" i="6"/>
  <c r="W7" i="6"/>
  <c r="AJ7" i="6"/>
  <c r="AG7" i="6"/>
  <c r="AN7" i="6"/>
  <c r="F7" i="6"/>
  <c r="AS7" i="6"/>
  <c r="L7" i="6"/>
  <c r="AQ7" i="6"/>
  <c r="G7" i="6"/>
  <c r="AO7" i="6"/>
  <c r="S7" i="6"/>
  <c r="AR7" i="6"/>
  <c r="R7" i="6"/>
  <c r="T7" i="6"/>
  <c r="X7" i="6"/>
  <c r="Y7" i="6"/>
  <c r="I7" i="6"/>
  <c r="AM22" i="6" l="1"/>
  <c r="AS22" i="6"/>
  <c r="AG22" i="6"/>
  <c r="AJ22" i="6"/>
  <c r="AB22" i="6"/>
  <c r="Y22" i="6"/>
  <c r="R22" i="6"/>
  <c r="T22" i="6" s="1"/>
  <c r="S22" i="6"/>
  <c r="AQ22" i="6"/>
  <c r="O22" i="6"/>
  <c r="AP22" i="6"/>
  <c r="AF22" i="6"/>
  <c r="AL22" i="6"/>
  <c r="N22" i="6"/>
  <c r="V22" i="6"/>
  <c r="X22" i="6"/>
  <c r="Z22" i="6" s="1"/>
  <c r="AR22" i="6"/>
  <c r="AO22" i="6"/>
  <c r="M22" i="6"/>
  <c r="U22" i="6"/>
  <c r="W22" i="6" s="1"/>
  <c r="AK22" i="6"/>
  <c r="AH22" i="6"/>
  <c r="AA22" i="6"/>
  <c r="AC22" i="6" s="1"/>
  <c r="AI22" i="6"/>
  <c r="AE22" i="6"/>
  <c r="AD22" i="6"/>
</calcChain>
</file>

<file path=xl/sharedStrings.xml><?xml version="1.0" encoding="utf-8"?>
<sst xmlns="http://schemas.openxmlformats.org/spreadsheetml/2006/main" count="2475" uniqueCount="217">
  <si>
    <t>№</t>
  </si>
  <si>
    <t>市町村</t>
  </si>
  <si>
    <t>事業実施主体名</t>
    <rPh sb="0" eb="2">
      <t>ジギョウ</t>
    </rPh>
    <rPh sb="2" eb="4">
      <t>ジッシ</t>
    </rPh>
    <rPh sb="4" eb="6">
      <t>シュタイ</t>
    </rPh>
    <rPh sb="6" eb="7">
      <t>ナ</t>
    </rPh>
    <phoneticPr fontId="7"/>
  </si>
  <si>
    <t>地区名</t>
  </si>
  <si>
    <t>品目種別</t>
  </si>
  <si>
    <t>品目</t>
    <rPh sb="0" eb="2">
      <t>ヒンモク</t>
    </rPh>
    <phoneticPr fontId="7"/>
  </si>
  <si>
    <t>補助要件</t>
    <rPh sb="0" eb="2">
      <t>ホジョ</t>
    </rPh>
    <rPh sb="2" eb="4">
      <t>ヨウケン</t>
    </rPh>
    <phoneticPr fontId="7"/>
  </si>
  <si>
    <t>具体的内容(機械、数量、面積等)</t>
  </si>
  <si>
    <t>新規雇用</t>
    <rPh sb="0" eb="2">
      <t>シンキ</t>
    </rPh>
    <rPh sb="2" eb="4">
      <t>コヨウ</t>
    </rPh>
    <phoneticPr fontId="6"/>
  </si>
  <si>
    <t>生産拡大の取組計画</t>
    <rPh sb="0" eb="2">
      <t>セイサン</t>
    </rPh>
    <rPh sb="2" eb="4">
      <t>カクダイ</t>
    </rPh>
    <rPh sb="5" eb="7">
      <t>トリク</t>
    </rPh>
    <rPh sb="7" eb="9">
      <t>ケイカク</t>
    </rPh>
    <phoneticPr fontId="7"/>
  </si>
  <si>
    <t>現状</t>
    <rPh sb="0" eb="2">
      <t>ゲンジョウ</t>
    </rPh>
    <phoneticPr fontId="7"/>
  </si>
  <si>
    <t>現状</t>
    <rPh sb="0" eb="2">
      <t>ゲンジョウ</t>
    </rPh>
    <phoneticPr fontId="6"/>
  </si>
  <si>
    <t>契約率（％）</t>
    <rPh sb="0" eb="3">
      <t>ケイヤクリツ</t>
    </rPh>
    <phoneticPr fontId="6"/>
  </si>
  <si>
    <t>事業内容</t>
    <rPh sb="0" eb="2">
      <t>ジギョウ</t>
    </rPh>
    <rPh sb="2" eb="4">
      <t>ナイヨウ</t>
    </rPh>
    <phoneticPr fontId="6"/>
  </si>
  <si>
    <t>組織概要</t>
    <rPh sb="0" eb="2">
      <t>ソシキ</t>
    </rPh>
    <rPh sb="2" eb="4">
      <t>ガイヨウ</t>
    </rPh>
    <phoneticPr fontId="6"/>
  </si>
  <si>
    <t>目標達成に向けた取組み（事業概要）</t>
    <rPh sb="0" eb="2">
      <t>モクヒョウ</t>
    </rPh>
    <rPh sb="2" eb="4">
      <t>タッセイ</t>
    </rPh>
    <rPh sb="5" eb="6">
      <t>ム</t>
    </rPh>
    <rPh sb="8" eb="10">
      <t>トリク</t>
    </rPh>
    <rPh sb="12" eb="14">
      <t>ジギョウ</t>
    </rPh>
    <rPh sb="14" eb="16">
      <t>ガイヨウ</t>
    </rPh>
    <phoneticPr fontId="7"/>
  </si>
  <si>
    <t>増減</t>
    <rPh sb="0" eb="2">
      <t>ゾウゲン</t>
    </rPh>
    <phoneticPr fontId="6"/>
  </si>
  <si>
    <t>コスト10ａあたり（円）</t>
    <rPh sb="10" eb="11">
      <t>エン</t>
    </rPh>
    <phoneticPr fontId="6"/>
  </si>
  <si>
    <t>総販売額（千円）</t>
    <rPh sb="0" eb="4">
      <t>ソウハンバイガク</t>
    </rPh>
    <rPh sb="5" eb="6">
      <t>セン</t>
    </rPh>
    <rPh sb="6" eb="7">
      <t>エン</t>
    </rPh>
    <phoneticPr fontId="6"/>
  </si>
  <si>
    <t>契約率（％）</t>
    <rPh sb="0" eb="3">
      <t>ケイヤクリツ</t>
    </rPh>
    <phoneticPr fontId="6"/>
  </si>
  <si>
    <t>栽培技術
導　　入</t>
    <rPh sb="0" eb="2">
      <t>サイバイ</t>
    </rPh>
    <rPh sb="2" eb="4">
      <t>ギジュツ</t>
    </rPh>
    <rPh sb="5" eb="6">
      <t>シルベ</t>
    </rPh>
    <rPh sb="8" eb="9">
      <t>イ</t>
    </rPh>
    <phoneticPr fontId="7"/>
  </si>
  <si>
    <t>新産地
育　成</t>
    <rPh sb="0" eb="1">
      <t>シン</t>
    </rPh>
    <rPh sb="1" eb="3">
      <t>サンチ</t>
    </rPh>
    <rPh sb="4" eb="5">
      <t>ソダテル</t>
    </rPh>
    <rPh sb="6" eb="7">
      <t>シゲル</t>
    </rPh>
    <phoneticPr fontId="7"/>
  </si>
  <si>
    <t>農業栽培
施設整備</t>
    <rPh sb="0" eb="2">
      <t>ノウギョウ</t>
    </rPh>
    <rPh sb="2" eb="4">
      <t>サイバイ</t>
    </rPh>
    <rPh sb="5" eb="7">
      <t>シセツ</t>
    </rPh>
    <rPh sb="7" eb="9">
      <t>セイビ</t>
    </rPh>
    <phoneticPr fontId="7"/>
  </si>
  <si>
    <t>土地基盤
整　　備</t>
    <rPh sb="0" eb="2">
      <t>トチ</t>
    </rPh>
    <rPh sb="2" eb="4">
      <t>キバン</t>
    </rPh>
    <rPh sb="5" eb="6">
      <t>ヒトシ</t>
    </rPh>
    <rPh sb="8" eb="9">
      <t>ソナエ</t>
    </rPh>
    <phoneticPr fontId="7"/>
  </si>
  <si>
    <t>労働環境
設備整備</t>
    <rPh sb="0" eb="2">
      <t>ロウドウ</t>
    </rPh>
    <rPh sb="2" eb="4">
      <t>カンキョウ</t>
    </rPh>
    <rPh sb="5" eb="7">
      <t>セツビ</t>
    </rPh>
    <rPh sb="7" eb="9">
      <t>セイビ</t>
    </rPh>
    <phoneticPr fontId="7"/>
  </si>
  <si>
    <t>市町村名</t>
    <rPh sb="0" eb="3">
      <t>シチョウソン</t>
    </rPh>
    <rPh sb="3" eb="4">
      <t>メイ</t>
    </rPh>
    <phoneticPr fontId="7"/>
  </si>
  <si>
    <t>地区名</t>
    <rPh sb="0" eb="3">
      <t>チクメイ</t>
    </rPh>
    <phoneticPr fontId="7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</si>
  <si>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7"/>
  </si>
  <si>
    <t>事業実施
主体区分</t>
    <rPh sb="0" eb="2">
      <t>ジギョウ</t>
    </rPh>
    <rPh sb="2" eb="4">
      <t>ジッシ</t>
    </rPh>
    <rPh sb="5" eb="7">
      <t>シュタイ</t>
    </rPh>
    <rPh sb="7" eb="9">
      <t>クブン</t>
    </rPh>
    <phoneticPr fontId="7"/>
  </si>
  <si>
    <t>基幹的農業者又は
組織の代表者氏名等</t>
    <rPh sb="0" eb="3">
      <t>キカンテキ</t>
    </rPh>
    <rPh sb="3" eb="6">
      <t>ノウギョウシャ</t>
    </rPh>
    <rPh sb="6" eb="7">
      <t>マタ</t>
    </rPh>
    <rPh sb="9" eb="11">
      <t>ソシキ</t>
    </rPh>
    <rPh sb="12" eb="14">
      <t>ダイヒョウ</t>
    </rPh>
    <rPh sb="14" eb="15">
      <t>シャ</t>
    </rPh>
    <rPh sb="15" eb="17">
      <t>シメイ</t>
    </rPh>
    <rPh sb="17" eb="18">
      <t>トウ</t>
    </rPh>
    <phoneticPr fontId="6"/>
  </si>
  <si>
    <t>総販売額（千円）</t>
    <rPh sb="0" eb="1">
      <t>ソウ</t>
    </rPh>
    <rPh sb="1" eb="3">
      <t>ハンバイ</t>
    </rPh>
    <rPh sb="3" eb="4">
      <t>ガク</t>
    </rPh>
    <rPh sb="5" eb="6">
      <t>セン</t>
    </rPh>
    <rPh sb="6" eb="7">
      <t>エン</t>
    </rPh>
    <phoneticPr fontId="6"/>
  </si>
  <si>
    <t>取組目標①</t>
    <rPh sb="0" eb="2">
      <t>トリク</t>
    </rPh>
    <rPh sb="2" eb="4">
      <t>モクヒョウ</t>
    </rPh>
    <phoneticPr fontId="6"/>
  </si>
  <si>
    <t>取組目標②</t>
    <rPh sb="0" eb="2">
      <t>トリク</t>
    </rPh>
    <rPh sb="2" eb="4">
      <t>モクヒョウ</t>
    </rPh>
    <phoneticPr fontId="6"/>
  </si>
  <si>
    <t>取組目標③</t>
    <rPh sb="0" eb="2">
      <t>トリク</t>
    </rPh>
    <rPh sb="2" eb="4">
      <t>モクヒョウ</t>
    </rPh>
    <phoneticPr fontId="6"/>
  </si>
  <si>
    <t>取組目標④</t>
    <rPh sb="0" eb="2">
      <t>トリクミ</t>
    </rPh>
    <rPh sb="2" eb="4">
      <t>モクヒョウ</t>
    </rPh>
    <phoneticPr fontId="6"/>
  </si>
  <si>
    <t>10ａあたりの
販売額（千円）</t>
    <rPh sb="8" eb="10">
      <t>ハンバイ</t>
    </rPh>
    <rPh sb="10" eb="11">
      <t>ガク</t>
    </rPh>
    <rPh sb="12" eb="13">
      <t>セン</t>
    </rPh>
    <rPh sb="13" eb="14">
      <t>エン</t>
    </rPh>
    <phoneticPr fontId="6"/>
  </si>
  <si>
    <t>通年
雇用</t>
    <rPh sb="0" eb="2">
      <t>ツウネン</t>
    </rPh>
    <rPh sb="3" eb="5">
      <t>コヨウ</t>
    </rPh>
    <phoneticPr fontId="6"/>
  </si>
  <si>
    <t>ﾊﾟｰﾄ
雇用</t>
    <rPh sb="5" eb="7">
      <t>コヨウ</t>
    </rPh>
    <phoneticPr fontId="6"/>
  </si>
  <si>
    <t>対象作物
の面積(a)</t>
    <rPh sb="0" eb="2">
      <t>タイショウ</t>
    </rPh>
    <rPh sb="2" eb="4">
      <t>サクモツ</t>
    </rPh>
    <rPh sb="6" eb="8">
      <t>メンセキ</t>
    </rPh>
    <phoneticPr fontId="6"/>
  </si>
  <si>
    <r>
      <t xml:space="preserve">目標年
</t>
    </r>
    <r>
      <rPr>
        <sz val="8"/>
        <rFont val="ＭＳ ゴシック"/>
        <family val="3"/>
        <charset val="128"/>
      </rPr>
      <t>(見込み)</t>
    </r>
    <rPh sb="0" eb="2">
      <t>モクヒョウ</t>
    </rPh>
    <rPh sb="2" eb="3">
      <t>ネン</t>
    </rPh>
    <rPh sb="5" eb="7">
      <t>ミコ</t>
    </rPh>
    <phoneticPr fontId="6"/>
  </si>
  <si>
    <t>②販売額又は所得額10％以上の向上</t>
    <rPh sb="1" eb="3">
      <t>ハンバイ</t>
    </rPh>
    <rPh sb="3" eb="4">
      <t>ガク</t>
    </rPh>
    <rPh sb="4" eb="5">
      <t>マタ</t>
    </rPh>
    <rPh sb="6" eb="8">
      <t>ショトク</t>
    </rPh>
    <rPh sb="8" eb="9">
      <t>ガク</t>
    </rPh>
    <rPh sb="12" eb="14">
      <t>イジョウ</t>
    </rPh>
    <rPh sb="15" eb="17">
      <t>コウジョウ</t>
    </rPh>
    <phoneticPr fontId="6"/>
  </si>
  <si>
    <t>①生産コスト10％以上削減</t>
    <rPh sb="1" eb="3">
      <t>セイサン</t>
    </rPh>
    <rPh sb="9" eb="11">
      <t>イジョウ</t>
    </rPh>
    <rPh sb="11" eb="13">
      <t>サクゲン</t>
    </rPh>
    <phoneticPr fontId="6"/>
  </si>
  <si>
    <t>補助
要件</t>
    <rPh sb="0" eb="2">
      <t>ホジョ</t>
    </rPh>
    <rPh sb="3" eb="5">
      <t>ヨウケン</t>
    </rPh>
    <phoneticPr fontId="7"/>
  </si>
  <si>
    <t>③契約栽培10％以上の増
かつ50％以上</t>
    <rPh sb="1" eb="3">
      <t>ケイヤク</t>
    </rPh>
    <rPh sb="3" eb="5">
      <t>サイバイ</t>
    </rPh>
    <rPh sb="8" eb="10">
      <t>イジョウ</t>
    </rPh>
    <rPh sb="11" eb="12">
      <t>ゾウ</t>
    </rPh>
    <rPh sb="18" eb="20">
      <t>イジョウ</t>
    </rPh>
    <phoneticPr fontId="6"/>
  </si>
  <si>
    <t>10ａあたりの販売額
（千円）</t>
    <rPh sb="7" eb="9">
      <t>ハンバイ</t>
    </rPh>
    <rPh sb="9" eb="10">
      <t>ガク</t>
    </rPh>
    <rPh sb="12" eb="13">
      <t>セン</t>
    </rPh>
    <rPh sb="13" eb="14">
      <t>エン</t>
    </rPh>
    <phoneticPr fontId="6"/>
  </si>
  <si>
    <t>増減率</t>
    <rPh sb="0" eb="2">
      <t>ゾウゲン</t>
    </rPh>
    <rPh sb="2" eb="3">
      <t>リツ</t>
    </rPh>
    <phoneticPr fontId="6"/>
  </si>
  <si>
    <t>合　　　計</t>
    <rPh sb="0" eb="1">
      <t>ア</t>
    </rPh>
    <rPh sb="4" eb="5">
      <t>ケイ</t>
    </rPh>
    <phoneticPr fontId="7"/>
  </si>
  <si>
    <t>現状値</t>
    <rPh sb="0" eb="2">
      <t>ゲンジョウ</t>
    </rPh>
    <rPh sb="2" eb="3">
      <t>チ</t>
    </rPh>
    <phoneticPr fontId="6"/>
  </si>
  <si>
    <t>目標値</t>
    <rPh sb="0" eb="3">
      <t>モクヒョウチ</t>
    </rPh>
    <phoneticPr fontId="6"/>
  </si>
  <si>
    <t>新規雇用
（人）</t>
    <rPh sb="0" eb="2">
      <t>シンキ</t>
    </rPh>
    <rPh sb="2" eb="4">
      <t>コヨウ</t>
    </rPh>
    <rPh sb="6" eb="7">
      <t>ニン</t>
    </rPh>
    <phoneticPr fontId="6"/>
  </si>
  <si>
    <t>事業種目</t>
    <rPh sb="0" eb="2">
      <t>ジギョウ</t>
    </rPh>
    <rPh sb="2" eb="4">
      <t>シュモク</t>
    </rPh>
    <phoneticPr fontId="7"/>
  </si>
  <si>
    <t>（事業名）</t>
    <rPh sb="1" eb="3">
      <t>ジギョウ</t>
    </rPh>
    <rPh sb="3" eb="4">
      <t>メイ</t>
    </rPh>
    <phoneticPr fontId="7"/>
  </si>
  <si>
    <t>（事業費）</t>
    <rPh sb="1" eb="3">
      <t>ジギョウ</t>
    </rPh>
    <rPh sb="3" eb="4">
      <t>ヒ</t>
    </rPh>
    <phoneticPr fontId="7"/>
  </si>
  <si>
    <t>千円</t>
    <rPh sb="0" eb="2">
      <t>センエン</t>
    </rPh>
    <phoneticPr fontId="7"/>
  </si>
  <si>
    <t>目標
年度</t>
    <rPh sb="0" eb="2">
      <t>モクヒョウ</t>
    </rPh>
    <rPh sb="3" eb="5">
      <t>ネンド</t>
    </rPh>
    <phoneticPr fontId="7"/>
  </si>
  <si>
    <t>目標年</t>
    <rPh sb="0" eb="2">
      <t>モクヒョウ</t>
    </rPh>
    <rPh sb="2" eb="3">
      <t>ネン</t>
    </rPh>
    <phoneticPr fontId="6"/>
  </si>
  <si>
    <t>事業受益者数</t>
    <rPh sb="0" eb="2">
      <t>ジギョウ</t>
    </rPh>
    <rPh sb="2" eb="5">
      <t>ジュエキシャ</t>
    </rPh>
    <rPh sb="5" eb="6">
      <t>スウ</t>
    </rPh>
    <phoneticPr fontId="6"/>
  </si>
  <si>
    <t>目標年度を事業終了後の２年後
としないときは、その理由</t>
    <rPh sb="25" eb="27">
      <t>リユウ</t>
    </rPh>
    <phoneticPr fontId="7"/>
  </si>
  <si>
    <t>現状値
（H30)</t>
    <rPh sb="0" eb="2">
      <t>ゲンジョウ</t>
    </rPh>
    <rPh sb="2" eb="3">
      <t>チ</t>
    </rPh>
    <phoneticPr fontId="6"/>
  </si>
  <si>
    <t>AW2</t>
    <phoneticPr fontId="7"/>
  </si>
  <si>
    <t>AW3</t>
  </si>
  <si>
    <t>AW4</t>
  </si>
  <si>
    <t>AW5</t>
  </si>
  <si>
    <t>AW6</t>
  </si>
  <si>
    <t>AW7</t>
  </si>
  <si>
    <t>AW8</t>
  </si>
  <si>
    <t>AW9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</si>
  <si>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</si>
  <si>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</si>
  <si>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</si>
  <si>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</si>
  <si>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</si>
  <si>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</si>
  <si>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</si>
  <si>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</si>
  <si>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</si>
  <si>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</si>
  <si>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</si>
  <si>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</si>
  <si>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</si>
  <si>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</si>
  <si>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</si>
  <si>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</si>
  <si>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</si>
  <si>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</si>
  <si>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</si>
  <si>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</si>
  <si>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AW30</t>
  </si>
  <si>
    <t>AW31</t>
  </si>
  <si>
    <t>AW32</t>
  </si>
  <si>
    <t>AW33</t>
  </si>
  <si>
    <t>AW34</t>
  </si>
  <si>
    <t>AW35</t>
  </si>
  <si>
    <t>AW36</t>
  </si>
  <si>
    <t>AW38</t>
  </si>
  <si>
    <t>AW39</t>
  </si>
  <si>
    <t>AW40</t>
  </si>
  <si>
    <t>旧市町村名</t>
    <rPh sb="0" eb="1">
      <t>キュウ</t>
    </rPh>
    <rPh sb="1" eb="4">
      <t>シチョウソン</t>
    </rPh>
    <rPh sb="4" eb="5">
      <t>メイ</t>
    </rPh>
    <phoneticPr fontId="7"/>
  </si>
  <si>
    <t>長期</t>
    <rPh sb="0" eb="2">
      <t>チョウキ</t>
    </rPh>
    <phoneticPr fontId="6"/>
  </si>
  <si>
    <t>短期</t>
    <rPh sb="0" eb="2">
      <t>タンキ</t>
    </rPh>
    <phoneticPr fontId="6"/>
  </si>
  <si>
    <t>設立年月日</t>
    <rPh sb="0" eb="2">
      <t>セツリツ</t>
    </rPh>
    <rPh sb="2" eb="5">
      <t>ネンガッピ</t>
    </rPh>
    <phoneticPr fontId="7"/>
  </si>
  <si>
    <t>設　立
年月日</t>
    <rPh sb="0" eb="1">
      <t>セツ</t>
    </rPh>
    <rPh sb="2" eb="3">
      <t>タチ</t>
    </rPh>
    <rPh sb="4" eb="7">
      <t>ネンガッピ</t>
    </rPh>
    <phoneticPr fontId="7"/>
  </si>
  <si>
    <t>省力化
推進事業</t>
    <rPh sb="0" eb="3">
      <t>ショウリョクカ</t>
    </rPh>
    <rPh sb="4" eb="6">
      <t>スイシン</t>
    </rPh>
    <rPh sb="6" eb="8">
      <t>ジギョウ</t>
    </rPh>
    <phoneticPr fontId="7"/>
  </si>
  <si>
    <t>目標達成に向けた取組み
※施設・機械等導入目的を含め記入すること</t>
    <rPh sb="13" eb="15">
      <t>シセツ</t>
    </rPh>
    <rPh sb="16" eb="18">
      <t>キカイ</t>
    </rPh>
    <rPh sb="18" eb="19">
      <t>トウ</t>
    </rPh>
    <rPh sb="19" eb="21">
      <t>ドウニュウ</t>
    </rPh>
    <rPh sb="21" eb="23">
      <t>モクテキ</t>
    </rPh>
    <rPh sb="24" eb="25">
      <t>フク</t>
    </rPh>
    <rPh sb="26" eb="28">
      <t>キニュウ</t>
    </rPh>
    <phoneticPr fontId="7"/>
  </si>
  <si>
    <t>対象作物の面積(a)</t>
    <rPh sb="0" eb="2">
      <t>タイショウ</t>
    </rPh>
    <rPh sb="2" eb="4">
      <t>サクモツ</t>
    </rPh>
    <rPh sb="5" eb="7">
      <t>メンセキ</t>
    </rPh>
    <phoneticPr fontId="6"/>
  </si>
  <si>
    <t>補助金額</t>
    <rPh sb="0" eb="2">
      <t>ホジョ</t>
    </rPh>
    <rPh sb="2" eb="4">
      <t>キンガク</t>
    </rPh>
    <phoneticPr fontId="7"/>
  </si>
  <si>
    <t>補助率</t>
    <rPh sb="0" eb="3">
      <t>ホジョリツ</t>
    </rPh>
    <phoneticPr fontId="7"/>
  </si>
  <si>
    <r>
      <t xml:space="preserve">県補助金額
</t>
    </r>
    <r>
      <rPr>
        <sz val="8"/>
        <color theme="1"/>
        <rFont val="ＭＳ ゴシック"/>
        <family val="3"/>
        <charset val="128"/>
      </rPr>
      <t>（①②③の最少額）</t>
    </r>
    <rPh sb="0" eb="1">
      <t>ケン</t>
    </rPh>
    <rPh sb="1" eb="3">
      <t>ホジョ</t>
    </rPh>
    <rPh sb="3" eb="5">
      <t>キンガク</t>
    </rPh>
    <rPh sb="11" eb="12">
      <t>サイ</t>
    </rPh>
    <rPh sb="12" eb="14">
      <t>ショウガク</t>
    </rPh>
    <phoneticPr fontId="6"/>
  </si>
  <si>
    <t>農業法人</t>
    <rPh sb="0" eb="2">
      <t>ノウギョウ</t>
    </rPh>
    <rPh sb="2" eb="4">
      <t>ホウジン</t>
    </rPh>
    <phoneticPr fontId="7"/>
  </si>
  <si>
    <t>農業者団体</t>
    <rPh sb="0" eb="3">
      <t>ノウギョウシャ</t>
    </rPh>
    <rPh sb="3" eb="5">
      <t>ダンタイ</t>
    </rPh>
    <phoneticPr fontId="7"/>
  </si>
  <si>
    <t>構成員数</t>
    <rPh sb="0" eb="2">
      <t>コウセイ</t>
    </rPh>
    <rPh sb="2" eb="3">
      <t>イン</t>
    </rPh>
    <rPh sb="3" eb="4">
      <t>スウ</t>
    </rPh>
    <phoneticPr fontId="7"/>
  </si>
  <si>
    <t>役員</t>
    <rPh sb="0" eb="2">
      <t>ヤクイン</t>
    </rPh>
    <phoneticPr fontId="7"/>
  </si>
  <si>
    <t>人</t>
    <rPh sb="0" eb="1">
      <t>ニン</t>
    </rPh>
    <phoneticPr fontId="7"/>
  </si>
  <si>
    <t>農業常時
従 事 者</t>
    <rPh sb="0" eb="2">
      <t>ノウギョウ</t>
    </rPh>
    <rPh sb="2" eb="4">
      <t>ジョウジ</t>
    </rPh>
    <rPh sb="5" eb="6">
      <t>ジュウ</t>
    </rPh>
    <rPh sb="7" eb="8">
      <t>コト</t>
    </rPh>
    <rPh sb="9" eb="10">
      <t>モノ</t>
    </rPh>
    <phoneticPr fontId="7"/>
  </si>
  <si>
    <t>雇用</t>
    <rPh sb="0" eb="2">
      <t>コヨウ</t>
    </rPh>
    <phoneticPr fontId="7"/>
  </si>
  <si>
    <t>人中</t>
    <rPh sb="0" eb="1">
      <t>ニン</t>
    </rPh>
    <rPh sb="1" eb="2">
      <t>チュウ</t>
    </rPh>
    <phoneticPr fontId="7"/>
  </si>
  <si>
    <t>品目種別</t>
    <rPh sb="0" eb="2">
      <t>ヒンモク</t>
    </rPh>
    <rPh sb="2" eb="4">
      <t>シュベツ</t>
    </rPh>
    <phoneticPr fontId="7"/>
  </si>
  <si>
    <t>品　　目</t>
    <rPh sb="0" eb="1">
      <t>ヒン</t>
    </rPh>
    <rPh sb="3" eb="4">
      <t>メ</t>
    </rPh>
    <phoneticPr fontId="7"/>
  </si>
  <si>
    <t>省力化推進事業</t>
    <rPh sb="0" eb="1">
      <t>ショウ</t>
    </rPh>
    <rPh sb="1" eb="2">
      <t>チカラ</t>
    </rPh>
    <rPh sb="2" eb="3">
      <t>カ</t>
    </rPh>
    <rPh sb="3" eb="5">
      <t>スイシン</t>
    </rPh>
    <rPh sb="5" eb="7">
      <t>ジギョウ</t>
    </rPh>
    <phoneticPr fontId="7"/>
  </si>
  <si>
    <t>収益性向上対策整備</t>
    <rPh sb="0" eb="3">
      <t>シュウエキセイ</t>
    </rPh>
    <rPh sb="3" eb="5">
      <t>コウジョウ</t>
    </rPh>
    <rPh sb="5" eb="7">
      <t>タイサク</t>
    </rPh>
    <rPh sb="7" eb="9">
      <t>セイビ</t>
    </rPh>
    <phoneticPr fontId="7"/>
  </si>
  <si>
    <t>総事業費</t>
    <rPh sb="0" eb="4">
      <t>ソウジギョウヒ</t>
    </rPh>
    <phoneticPr fontId="7"/>
  </si>
  <si>
    <t>除税後の額</t>
    <rPh sb="0" eb="1">
      <t>ジョ</t>
    </rPh>
    <rPh sb="1" eb="2">
      <t>ゼイ</t>
    </rPh>
    <rPh sb="2" eb="3">
      <t>ゴ</t>
    </rPh>
    <rPh sb="4" eb="5">
      <t>ガク</t>
    </rPh>
    <phoneticPr fontId="7"/>
  </si>
  <si>
    <t>円</t>
    <rPh sb="0" eb="1">
      <t>エン</t>
    </rPh>
    <phoneticPr fontId="7"/>
  </si>
  <si>
    <t xml:space="preserve"> ①　生産コスト10％以上の削減
 ②　販売額又は所得額10％以上の増加
 ③　契約栽培10％以上の増かつ50％以上
 ④　販売額又は所得額の増加、かつ、新たな雇用を創出</t>
    <rPh sb="71" eb="73">
      <t>ゾウカ</t>
    </rPh>
    <phoneticPr fontId="7"/>
  </si>
  <si>
    <r>
      <t xml:space="preserve">年度
</t>
    </r>
    <r>
      <rPr>
        <sz val="10"/>
        <color theme="1"/>
        <rFont val="ＭＳ ゴシック"/>
        <family val="3"/>
        <charset val="128"/>
      </rPr>
      <t>（和暦・半角）</t>
    </r>
    <rPh sb="0" eb="2">
      <t>ネンド</t>
    </rPh>
    <rPh sb="4" eb="6">
      <t>ワレキ</t>
    </rPh>
    <rPh sb="7" eb="9">
      <t>ハンカク</t>
    </rPh>
    <phoneticPr fontId="7"/>
  </si>
  <si>
    <t>（減額、該当なし、含む税）</t>
    <rPh sb="1" eb="3">
      <t>ゲンガク</t>
    </rPh>
    <rPh sb="4" eb="6">
      <t>ガイトウ</t>
    </rPh>
    <rPh sb="9" eb="10">
      <t>フク</t>
    </rPh>
    <rPh sb="11" eb="12">
      <t>ゼイ</t>
    </rPh>
    <phoneticPr fontId="7"/>
  </si>
  <si>
    <t>土地基盤整備</t>
    <phoneticPr fontId="7"/>
  </si>
  <si>
    <t>仕入れに係る消費税相当額</t>
    <phoneticPr fontId="7"/>
  </si>
  <si>
    <t>施設・設備の
利用開始（予定）</t>
    <phoneticPr fontId="7"/>
  </si>
  <si>
    <t>農協リース</t>
    <rPh sb="0" eb="2">
      <t>ノウキョウ</t>
    </rPh>
    <phoneticPr fontId="7"/>
  </si>
  <si>
    <t>本事業以外で活用する（している）補助事業</t>
    <rPh sb="0" eb="1">
      <t>ホン</t>
    </rPh>
    <rPh sb="1" eb="3">
      <t>ジギョウ</t>
    </rPh>
    <rPh sb="3" eb="5">
      <t>イガイ</t>
    </rPh>
    <rPh sb="6" eb="8">
      <t>カツヨウ</t>
    </rPh>
    <rPh sb="16" eb="18">
      <t>ホジョ</t>
    </rPh>
    <rPh sb="18" eb="20">
      <t>ジギョウ</t>
    </rPh>
    <phoneticPr fontId="7"/>
  </si>
  <si>
    <t>合　　計</t>
    <rPh sb="0" eb="1">
      <t>ゴウ</t>
    </rPh>
    <rPh sb="3" eb="4">
      <t>ケイ</t>
    </rPh>
    <phoneticPr fontId="7"/>
  </si>
  <si>
    <t>上限額 ③</t>
    <rPh sb="0" eb="3">
      <t>ジョウゲンガク</t>
    </rPh>
    <phoneticPr fontId="7"/>
  </si>
  <si>
    <t>レイアウト修正不可</t>
    <rPh sb="5" eb="7">
      <t>シュウセイ</t>
    </rPh>
    <rPh sb="7" eb="9">
      <t>フカ</t>
    </rPh>
    <phoneticPr fontId="7"/>
  </si>
  <si>
    <t>交付額（末端）</t>
    <rPh sb="0" eb="2">
      <t>コウフ</t>
    </rPh>
    <rPh sb="2" eb="3">
      <t>ガク</t>
    </rPh>
    <rPh sb="4" eb="6">
      <t>マッタン</t>
    </rPh>
    <phoneticPr fontId="7"/>
  </si>
  <si>
    <t>着工（予定）時期</t>
    <rPh sb="6" eb="8">
      <t>ジキ</t>
    </rPh>
    <phoneticPr fontId="7"/>
  </si>
  <si>
    <t>構成員数</t>
    <rPh sb="0" eb="3">
      <t>コウセイイン</t>
    </rPh>
    <rPh sb="3" eb="4">
      <t>スウ</t>
    </rPh>
    <phoneticPr fontId="7"/>
  </si>
  <si>
    <t>受益者数</t>
    <rPh sb="0" eb="3">
      <t>ジュエキシャ</t>
    </rPh>
    <rPh sb="3" eb="4">
      <t>スウ</t>
    </rPh>
    <phoneticPr fontId="7"/>
  </si>
  <si>
    <t>目標達成に向けた取組み</t>
    <rPh sb="0" eb="2">
      <t>モクヒョウ</t>
    </rPh>
    <rPh sb="2" eb="4">
      <t>タッセイ</t>
    </rPh>
    <rPh sb="5" eb="6">
      <t>ム</t>
    </rPh>
    <rPh sb="8" eb="10">
      <t>トリク</t>
    </rPh>
    <phoneticPr fontId="7"/>
  </si>
  <si>
    <t>面積（現状）</t>
    <rPh sb="0" eb="2">
      <t>メンセキ</t>
    </rPh>
    <rPh sb="3" eb="5">
      <t>ゲンジョウ</t>
    </rPh>
    <phoneticPr fontId="7"/>
  </si>
  <si>
    <t>面積（目標）</t>
    <rPh sb="0" eb="2">
      <t>メンセキ</t>
    </rPh>
    <rPh sb="3" eb="5">
      <t>モクヒョウ</t>
    </rPh>
    <phoneticPr fontId="7"/>
  </si>
  <si>
    <t>目標年度</t>
    <rPh sb="0" eb="2">
      <t>モクヒョウ</t>
    </rPh>
    <rPh sb="2" eb="4">
      <t>ネンド</t>
    </rPh>
    <phoneticPr fontId="7"/>
  </si>
  <si>
    <t>目標①（現状）</t>
    <rPh sb="0" eb="2">
      <t>モクヒョウ</t>
    </rPh>
    <rPh sb="4" eb="6">
      <t>ゲンジョウ</t>
    </rPh>
    <phoneticPr fontId="7"/>
  </si>
  <si>
    <t>目標①（目標）</t>
    <rPh sb="0" eb="2">
      <t>モクヒョウ</t>
    </rPh>
    <rPh sb="4" eb="6">
      <t>モクヒョウ</t>
    </rPh>
    <phoneticPr fontId="7"/>
  </si>
  <si>
    <t>目標②（現状）</t>
    <rPh sb="0" eb="2">
      <t>モクヒョウ</t>
    </rPh>
    <rPh sb="4" eb="6">
      <t>ゲンジョウ</t>
    </rPh>
    <phoneticPr fontId="7"/>
  </si>
  <si>
    <t>目標②（目標）</t>
    <rPh sb="0" eb="2">
      <t>モクヒョウ</t>
    </rPh>
    <rPh sb="4" eb="6">
      <t>モクヒョウ</t>
    </rPh>
    <phoneticPr fontId="7"/>
  </si>
  <si>
    <t>目標②（総現状）</t>
    <rPh sb="0" eb="2">
      <t>モクヒョウ</t>
    </rPh>
    <rPh sb="4" eb="5">
      <t>ソウ</t>
    </rPh>
    <rPh sb="5" eb="7">
      <t>ゲンジョウ</t>
    </rPh>
    <phoneticPr fontId="7"/>
  </si>
  <si>
    <t>目標②（総目標）</t>
    <rPh sb="0" eb="2">
      <t>モクヒョウ</t>
    </rPh>
    <rPh sb="4" eb="5">
      <t>ソウ</t>
    </rPh>
    <rPh sb="5" eb="7">
      <t>モクヒョウ</t>
    </rPh>
    <phoneticPr fontId="7"/>
  </si>
  <si>
    <t>目標③（現状）</t>
    <rPh sb="0" eb="2">
      <t>モクヒョウ</t>
    </rPh>
    <rPh sb="4" eb="6">
      <t>ゲンジョウ</t>
    </rPh>
    <phoneticPr fontId="7"/>
  </si>
  <si>
    <t>目標③（目標）</t>
    <rPh sb="0" eb="2">
      <t>モクヒョウ</t>
    </rPh>
    <rPh sb="4" eb="6">
      <t>モクヒョウ</t>
    </rPh>
    <phoneticPr fontId="7"/>
  </si>
  <si>
    <t>目標④（通年）</t>
    <rPh sb="0" eb="2">
      <t>モクヒョウ</t>
    </rPh>
    <rPh sb="4" eb="6">
      <t>ツウネン</t>
    </rPh>
    <phoneticPr fontId="7"/>
  </si>
  <si>
    <t>目標④（短期）</t>
    <rPh sb="0" eb="2">
      <t>モクヒョウ</t>
    </rPh>
    <rPh sb="4" eb="6">
      <t>タンキ</t>
    </rPh>
    <phoneticPr fontId="7"/>
  </si>
  <si>
    <t>新産地育成</t>
    <phoneticPr fontId="7"/>
  </si>
  <si>
    <t>農業栽培施設</t>
    <phoneticPr fontId="7"/>
  </si>
  <si>
    <t>農協リース</t>
    <phoneticPr fontId="7"/>
  </si>
  <si>
    <t>気象災害対策</t>
    <phoneticPr fontId="7"/>
  </si>
  <si>
    <t>労働環境設備</t>
    <phoneticPr fontId="7"/>
  </si>
  <si>
    <t>省 力 化
推進事業</t>
    <phoneticPr fontId="7"/>
  </si>
  <si>
    <t>栽培技術導入等</t>
    <phoneticPr fontId="7"/>
  </si>
  <si>
    <t>補助対象経費</t>
    <rPh sb="0" eb="2">
      <t>ホジョ</t>
    </rPh>
    <rPh sb="2" eb="4">
      <t>タイショウ</t>
    </rPh>
    <rPh sb="4" eb="6">
      <t>ケイヒ</t>
    </rPh>
    <phoneticPr fontId="7"/>
  </si>
  <si>
    <t>末端交付額</t>
    <rPh sb="0" eb="2">
      <t>マッタン</t>
    </rPh>
    <rPh sb="2" eb="4">
      <t>コウフ</t>
    </rPh>
    <rPh sb="4" eb="5">
      <t>ガク</t>
    </rPh>
    <phoneticPr fontId="7"/>
  </si>
  <si>
    <t>県補助金額</t>
    <rPh sb="0" eb="1">
      <t>ケン</t>
    </rPh>
    <rPh sb="1" eb="3">
      <t>ホジョ</t>
    </rPh>
    <rPh sb="3" eb="5">
      <t>キンガク</t>
    </rPh>
    <phoneticPr fontId="7"/>
  </si>
  <si>
    <t>市町村補助金額</t>
    <rPh sb="0" eb="2">
      <t>シチョウ</t>
    </rPh>
    <rPh sb="2" eb="3">
      <t>ソン</t>
    </rPh>
    <rPh sb="3" eb="5">
      <t>ホジョ</t>
    </rPh>
    <rPh sb="5" eb="7">
      <t>キンガク</t>
    </rPh>
    <phoneticPr fontId="7"/>
  </si>
  <si>
    <t>構成
員数</t>
    <rPh sb="0" eb="2">
      <t>コウセイ</t>
    </rPh>
    <rPh sb="3" eb="5">
      <t>インスウ</t>
    </rPh>
    <rPh sb="4" eb="5">
      <t>スウ</t>
    </rPh>
    <phoneticPr fontId="6"/>
  </si>
  <si>
    <t>面積（増減）</t>
    <rPh sb="0" eb="2">
      <t>メンセキ</t>
    </rPh>
    <rPh sb="3" eb="5">
      <t>ゾウゲン</t>
    </rPh>
    <phoneticPr fontId="7"/>
  </si>
  <si>
    <t>目標①（増減率）</t>
    <rPh sb="0" eb="2">
      <t>モクヒョウ</t>
    </rPh>
    <rPh sb="4" eb="6">
      <t>ゾウゲン</t>
    </rPh>
    <rPh sb="6" eb="7">
      <t>リツ</t>
    </rPh>
    <phoneticPr fontId="7"/>
  </si>
  <si>
    <t>目標②（増減率）</t>
    <rPh sb="0" eb="2">
      <t>モクヒョウ</t>
    </rPh>
    <rPh sb="4" eb="6">
      <t>ゾウゲン</t>
    </rPh>
    <rPh sb="6" eb="7">
      <t>リツ</t>
    </rPh>
    <phoneticPr fontId="7"/>
  </si>
  <si>
    <t>目標②（総増減率）</t>
    <rPh sb="0" eb="2">
      <t>モクヒョウ</t>
    </rPh>
    <rPh sb="4" eb="5">
      <t>ソウ</t>
    </rPh>
    <rPh sb="5" eb="7">
      <t>ゾウゲン</t>
    </rPh>
    <rPh sb="7" eb="8">
      <t>リツ</t>
    </rPh>
    <phoneticPr fontId="7"/>
  </si>
  <si>
    <t>目標③（増減率）</t>
    <rPh sb="0" eb="2">
      <t>モクヒョウ</t>
    </rPh>
    <rPh sb="4" eb="6">
      <t>ゾウゲン</t>
    </rPh>
    <rPh sb="6" eb="7">
      <t>リツ</t>
    </rPh>
    <phoneticPr fontId="7"/>
  </si>
  <si>
    <t>農　協
リース</t>
    <rPh sb="0" eb="1">
      <t>ノウ</t>
    </rPh>
    <rPh sb="2" eb="3">
      <t>キョウ</t>
    </rPh>
    <phoneticPr fontId="7"/>
  </si>
  <si>
    <t>④新規雇用
創出</t>
    <rPh sb="1" eb="3">
      <t>シンキ</t>
    </rPh>
    <rPh sb="3" eb="5">
      <t>コヨウ</t>
    </rPh>
    <rPh sb="6" eb="8">
      <t>ソウシュツ</t>
    </rPh>
    <phoneticPr fontId="6"/>
  </si>
  <si>
    <t>採択額</t>
    <rPh sb="0" eb="2">
      <t>サイタク</t>
    </rPh>
    <rPh sb="2" eb="3">
      <t>ガク</t>
    </rPh>
    <phoneticPr fontId="6"/>
  </si>
  <si>
    <t>AW37</t>
  </si>
  <si>
    <t>AW41</t>
  </si>
  <si>
    <t>AW42</t>
  </si>
  <si>
    <t>受益
者数</t>
    <rPh sb="0" eb="2">
      <t>ジュエキ</t>
    </rPh>
    <rPh sb="3" eb="4">
      <t>シャ</t>
    </rPh>
    <rPh sb="4" eb="5">
      <t>スウ</t>
    </rPh>
    <phoneticPr fontId="7"/>
  </si>
  <si>
    <t>AW43</t>
  </si>
  <si>
    <t>具体的内容</t>
    <rPh sb="0" eb="3">
      <t>グタイテキ</t>
    </rPh>
    <rPh sb="3" eb="5">
      <t>ナイヨウ</t>
    </rPh>
    <phoneticPr fontId="7"/>
  </si>
  <si>
    <t>№</t>
    <phoneticPr fontId="7"/>
  </si>
  <si>
    <t>目標</t>
    <phoneticPr fontId="7"/>
  </si>
  <si>
    <t>栽培技術導入</t>
    <phoneticPr fontId="7"/>
  </si>
  <si>
    <t>土地基盤整備</t>
    <phoneticPr fontId="7"/>
  </si>
  <si>
    <t>気象災害対策</t>
    <phoneticPr fontId="7"/>
  </si>
  <si>
    <t>労働環境設備</t>
    <phoneticPr fontId="7"/>
  </si>
  <si>
    <t>省力化推進事業</t>
    <phoneticPr fontId="7"/>
  </si>
  <si>
    <t>労働環境設備整備</t>
    <phoneticPr fontId="7"/>
  </si>
  <si>
    <t>事業計画の
作成状況</t>
    <phoneticPr fontId="7"/>
  </si>
  <si>
    <t>見積書作成の有無</t>
    <phoneticPr fontId="7"/>
  </si>
  <si>
    <t>事業費の精度</t>
    <phoneticPr fontId="7"/>
  </si>
  <si>
    <t>事業費の確定時期</t>
    <phoneticPr fontId="7"/>
  </si>
  <si>
    <t>市町村の
予算措置状況</t>
    <phoneticPr fontId="7"/>
  </si>
  <si>
    <t>補助対象
経費（円）</t>
    <rPh sb="0" eb="2">
      <t>ホジョ</t>
    </rPh>
    <rPh sb="2" eb="4">
      <t>タイショウ</t>
    </rPh>
    <rPh sb="5" eb="7">
      <t>ケイヒ</t>
    </rPh>
    <rPh sb="8" eb="9">
      <t>エン</t>
    </rPh>
    <phoneticPr fontId="7"/>
  </si>
  <si>
    <t>令和５年度魅力ある園芸やまがた所得向上支援事業要望調査票（生産性・所得向上型）</t>
    <rPh sb="0" eb="1">
      <t>レイ</t>
    </rPh>
    <rPh sb="1" eb="2">
      <t>ワ</t>
    </rPh>
    <rPh sb="5" eb="7">
      <t>ミリョク</t>
    </rPh>
    <rPh sb="15" eb="17">
      <t>ショトク</t>
    </rPh>
    <rPh sb="17" eb="19">
      <t>コウジョウ</t>
    </rPh>
    <rPh sb="25" eb="28">
      <t>チョウサヒョウ</t>
    </rPh>
    <rPh sb="29" eb="32">
      <t>セイサンセイ</t>
    </rPh>
    <rPh sb="33" eb="35">
      <t>ショトク</t>
    </rPh>
    <rPh sb="35" eb="37">
      <t>コウジョウ</t>
    </rPh>
    <rPh sb="37" eb="38">
      <t>ガタ</t>
    </rPh>
    <phoneticPr fontId="7"/>
  </si>
  <si>
    <t>目標達成に向けた取組み
※施設・機械等導入目的を含め記入すること。</t>
    <rPh sb="13" eb="15">
      <t>シセツ</t>
    </rPh>
    <rPh sb="16" eb="18">
      <t>キカイ</t>
    </rPh>
    <rPh sb="18" eb="19">
      <t>トウ</t>
    </rPh>
    <rPh sb="19" eb="21">
      <t>ドウニュウ</t>
    </rPh>
    <rPh sb="21" eb="23">
      <t>モクテキ</t>
    </rPh>
    <rPh sb="24" eb="25">
      <t>フク</t>
    </rPh>
    <rPh sb="26" eb="28">
      <t>キニュウ</t>
    </rPh>
    <phoneticPr fontId="7"/>
  </si>
  <si>
    <t>具体的内容(機械、数量、面積等。省力化の場合は定植する（している）苗木の種類と本数も記入すること。)</t>
    <rPh sb="16" eb="19">
      <t>ショウリョクカ</t>
    </rPh>
    <rPh sb="20" eb="22">
      <t>バアイ</t>
    </rPh>
    <rPh sb="23" eb="25">
      <t>テイショク</t>
    </rPh>
    <rPh sb="33" eb="35">
      <t>ナエギ</t>
    </rPh>
    <rPh sb="36" eb="38">
      <t>シュルイ</t>
    </rPh>
    <rPh sb="39" eb="41">
      <t>ホンスウ</t>
    </rPh>
    <rPh sb="42" eb="44">
      <t>キニュウ</t>
    </rPh>
    <phoneticPr fontId="7"/>
  </si>
  <si>
    <t xml:space="preserve">総事業費
</t>
    <rPh sb="0" eb="1">
      <t>ソウ</t>
    </rPh>
    <phoneticPr fontId="7"/>
  </si>
  <si>
    <t>令和５年度魅力ある園芸やまがた所得向上支援事業要望【生産性・所得向上型】　一覧表</t>
    <rPh sb="0" eb="1">
      <t>レイ</t>
    </rPh>
    <rPh sb="1" eb="2">
      <t>ワ</t>
    </rPh>
    <rPh sb="3" eb="4">
      <t>ネン</t>
    </rPh>
    <rPh sb="4" eb="5">
      <t>ド</t>
    </rPh>
    <rPh sb="5" eb="7">
      <t>ミリョク</t>
    </rPh>
    <rPh sb="9" eb="11">
      <t>エンゲイ</t>
    </rPh>
    <rPh sb="15" eb="17">
      <t>ショトク</t>
    </rPh>
    <rPh sb="17" eb="19">
      <t>コウジョウ</t>
    </rPh>
    <rPh sb="19" eb="21">
      <t>シエン</t>
    </rPh>
    <rPh sb="23" eb="25">
      <t>ヨウボウ</t>
    </rPh>
    <rPh sb="26" eb="29">
      <t>セイサンセイ</t>
    </rPh>
    <rPh sb="30" eb="32">
      <t>ショトク</t>
    </rPh>
    <rPh sb="32" eb="34">
      <t>コウジョウ</t>
    </rPh>
    <rPh sb="34" eb="35">
      <t>ガタ</t>
    </rPh>
    <phoneticPr fontId="7"/>
  </si>
  <si>
    <t>気象災害
対策整備</t>
    <rPh sb="0" eb="2">
      <t>キショウ</t>
    </rPh>
    <rPh sb="2" eb="4">
      <t>サイガイ</t>
    </rPh>
    <rPh sb="5" eb="7">
      <t>タイサク</t>
    </rPh>
    <rPh sb="7" eb="9">
      <t>セイビ</t>
    </rPh>
    <phoneticPr fontId="7"/>
  </si>
  <si>
    <t>早期採択</t>
    <rPh sb="0" eb="4">
      <t>ソウキサイタク</t>
    </rPh>
    <phoneticPr fontId="7"/>
  </si>
  <si>
    <t>№</t>
    <phoneticPr fontId="7"/>
  </si>
  <si>
    <t>○</t>
    <phoneticPr fontId="7"/>
  </si>
  <si>
    <t>早期採択</t>
    <rPh sb="0" eb="4">
      <t>ソウキサイタク</t>
    </rPh>
    <phoneticPr fontId="7"/>
  </si>
  <si>
    <t>AW45</t>
    <phoneticPr fontId="7"/>
  </si>
  <si>
    <t>県支援</t>
    <rPh sb="1" eb="3">
      <t>シエン</t>
    </rPh>
    <phoneticPr fontId="7"/>
  </si>
  <si>
    <t>市町村支援</t>
  </si>
  <si>
    <t>補助対象経費×
1/3 ①</t>
    <rPh sb="0" eb="2">
      <t>ホジョ</t>
    </rPh>
    <rPh sb="2" eb="4">
      <t>タイショウ</t>
    </rPh>
    <rPh sb="4" eb="6">
      <t>ケイヒ</t>
    </rPh>
    <phoneticPr fontId="6"/>
  </si>
  <si>
    <t>交付額×2/3 ②</t>
    <rPh sb="0" eb="2">
      <t>コウフ</t>
    </rPh>
    <rPh sb="2" eb="3">
      <t>ガク</t>
    </rPh>
    <phoneticPr fontId="6"/>
  </si>
  <si>
    <t>補助金額</t>
    <phoneticPr fontId="6"/>
  </si>
  <si>
    <t>（上限額）</t>
    <rPh sb="1" eb="4">
      <t>ジョウゲンガク</t>
    </rPh>
    <phoneticPr fontId="7"/>
  </si>
  <si>
    <t>末　端
交付額
（千円）</t>
    <rPh sb="0" eb="1">
      <t>マツ</t>
    </rPh>
    <rPh sb="2" eb="3">
      <t>ハシ</t>
    </rPh>
    <rPh sb="4" eb="6">
      <t>コウフ</t>
    </rPh>
    <rPh sb="6" eb="7">
      <t>ガク</t>
    </rPh>
    <phoneticPr fontId="7"/>
  </si>
  <si>
    <t>負担区分（千円）</t>
    <rPh sb="0" eb="2">
      <t>フタン</t>
    </rPh>
    <rPh sb="2" eb="4">
      <t>クブン</t>
    </rPh>
    <phoneticPr fontId="7"/>
  </si>
  <si>
    <t>市町村</t>
    <rPh sb="0" eb="2">
      <t>シチョウ</t>
    </rPh>
    <rPh sb="2" eb="3">
      <t>ソン</t>
    </rPh>
    <phoneticPr fontId="7"/>
  </si>
  <si>
    <t>要望額</t>
    <phoneticPr fontId="7"/>
  </si>
  <si>
    <t>県</t>
    <phoneticPr fontId="6"/>
  </si>
  <si>
    <t>うち認定農業者</t>
    <phoneticPr fontId="7"/>
  </si>
  <si>
    <t>うち認定農業者に準ずる者</t>
    <rPh sb="8" eb="9">
      <t>ジュン</t>
    </rPh>
    <rPh sb="11" eb="12">
      <t>モノ</t>
    </rPh>
    <phoneticPr fontId="7"/>
  </si>
  <si>
    <t>（様式３）</t>
    <rPh sb="1" eb="3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</si>
</sst>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$-411]ge\.m\.d;@"/>
    <numFmt numFmtId="178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38" fontId="5" fillId="0" borderId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/>
    <xf numFmtId="38" fontId="8" fillId="0" borderId="0" xfId="1" applyFont="1" applyFill="1" applyBorder="1" applyAlignment="1" applyProtection="1">
      <alignment horizontal="center" vertical="center" wrapText="1"/>
    </xf>
    <xf numFmtId="38" fontId="8" fillId="0" borderId="0" xfId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38" fontId="8" fillId="0" borderId="0" xfId="1" applyFont="1" applyFill="1" applyBorder="1" applyAlignment="1" applyProtection="1">
      <alignment horizontal="left" vertical="center" wrapText="1"/>
    </xf>
    <xf numFmtId="38" fontId="8" fillId="0" borderId="0" xfId="1" applyFont="1" applyFill="1" applyBorder="1" applyAlignment="1" applyProtection="1">
      <alignment horizontal="center" vertical="center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horizontal="center" vertical="center" wrapText="1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14" xfId="1" applyFont="1" applyFill="1" applyBorder="1" applyAlignment="1" applyProtection="1">
      <alignment vertical="center"/>
    </xf>
    <xf numFmtId="38" fontId="8" fillId="0" borderId="14" xfId="1" applyFont="1" applyFill="1" applyBorder="1" applyAlignment="1" applyProtection="1">
      <alignment horizontal="center" vertical="center" wrapText="1"/>
    </xf>
    <xf numFmtId="38" fontId="8" fillId="0" borderId="14" xfId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vertical="center"/>
    </xf>
    <xf numFmtId="2" fontId="8" fillId="0" borderId="14" xfId="0" applyNumberFormat="1" applyFont="1" applyBorder="1" applyAlignment="1">
      <alignment vertical="center"/>
    </xf>
    <xf numFmtId="38" fontId="8" fillId="0" borderId="14" xfId="1" applyFont="1" applyFill="1" applyBorder="1" applyAlignment="1" applyProtection="1">
      <alignment vertical="center" wrapText="1"/>
    </xf>
    <xf numFmtId="38" fontId="12" fillId="0" borderId="2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horizontal="center" vertical="center" wrapText="1"/>
    </xf>
    <xf numFmtId="10" fontId="8" fillId="0" borderId="14" xfId="0" applyNumberFormat="1" applyFont="1" applyBorder="1" applyAlignment="1">
      <alignment vertical="center"/>
    </xf>
    <xf numFmtId="12" fontId="8" fillId="0" borderId="1" xfId="1" applyNumberFormat="1" applyFont="1" applyFill="1" applyBorder="1" applyAlignment="1" applyProtection="1">
      <alignment horizontal="center" vertical="center"/>
    </xf>
    <xf numFmtId="38" fontId="8" fillId="0" borderId="0" xfId="1" applyFont="1" applyFill="1" applyBorder="1" applyAlignment="1" applyProtection="1">
      <alignment vertical="center" wrapText="1"/>
    </xf>
    <xf numFmtId="38" fontId="12" fillId="0" borderId="2" xfId="1" applyFont="1" applyFill="1" applyBorder="1" applyAlignment="1" applyProtection="1">
      <alignment horizontal="center" vertical="center" wrapText="1"/>
    </xf>
    <xf numFmtId="38" fontId="8" fillId="0" borderId="1" xfId="1" applyFont="1" applyFill="1" applyBorder="1" applyAlignment="1" applyProtection="1">
      <alignment vertical="center" wrapText="1"/>
    </xf>
    <xf numFmtId="38" fontId="8" fillId="0" borderId="0" xfId="1" applyFont="1" applyFill="1" applyBorder="1" applyAlignment="1" applyProtection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Alignment="1">
      <alignment vertical="center"/>
    </xf>
    <xf numFmtId="38" fontId="12" fillId="0" borderId="2" xfId="1" applyFont="1" applyFill="1" applyBorder="1" applyAlignment="1" applyProtection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8" fontId="14" fillId="0" borderId="4" xfId="1" applyFont="1" applyFill="1" applyBorder="1" applyAlignment="1" applyProtection="1">
      <alignment vertical="center" wrapText="1"/>
    </xf>
    <xf numFmtId="0" fontId="14" fillId="0" borderId="0" xfId="0" applyFont="1" applyFill="1" applyAlignment="1">
      <alignment horizontal="center" vertical="center"/>
    </xf>
    <xf numFmtId="178" fontId="14" fillId="0" borderId="0" xfId="0" applyNumberFormat="1" applyFont="1" applyAlignment="1">
      <alignment vertical="center"/>
    </xf>
    <xf numFmtId="38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38" fontId="14" fillId="0" borderId="0" xfId="0" applyNumberFormat="1" applyFont="1" applyFill="1" applyAlignment="1">
      <alignment vertical="center"/>
    </xf>
    <xf numFmtId="38" fontId="8" fillId="0" borderId="0" xfId="0" applyNumberFormat="1" applyFont="1" applyAlignment="1">
      <alignment vertical="center"/>
    </xf>
    <xf numFmtId="9" fontId="14" fillId="0" borderId="0" xfId="3" applyFont="1" applyAlignment="1">
      <alignment vertical="center"/>
    </xf>
    <xf numFmtId="2" fontId="8" fillId="0" borderId="14" xfId="0" applyNumberFormat="1" applyFont="1" applyBorder="1" applyAlignment="1">
      <alignment horizontal="center" vertical="center"/>
    </xf>
    <xf numFmtId="177" fontId="8" fillId="0" borderId="1" xfId="1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vertical="center"/>
    </xf>
    <xf numFmtId="38" fontId="14" fillId="0" borderId="20" xfId="1" applyFont="1" applyFill="1" applyBorder="1" applyAlignment="1" applyProtection="1">
      <alignment vertical="center" wrapText="1"/>
    </xf>
    <xf numFmtId="0" fontId="14" fillId="0" borderId="2" xfId="0" applyFont="1" applyBorder="1" applyAlignment="1">
      <alignment vertical="center"/>
    </xf>
    <xf numFmtId="38" fontId="14" fillId="2" borderId="13" xfId="1" applyFont="1" applyFill="1" applyBorder="1" applyAlignment="1" applyProtection="1">
      <alignment vertical="center" wrapText="1"/>
    </xf>
    <xf numFmtId="38" fontId="14" fillId="2" borderId="4" xfId="1" applyFont="1" applyFill="1" applyBorder="1" applyAlignment="1" applyProtection="1">
      <alignment vertical="center" wrapText="1"/>
    </xf>
    <xf numFmtId="0" fontId="16" fillId="0" borderId="0" xfId="0" applyFont="1" applyAlignment="1">
      <alignment vertical="center"/>
    </xf>
    <xf numFmtId="38" fontId="14" fillId="2" borderId="13" xfId="1" applyFont="1" applyFill="1" applyBorder="1" applyAlignment="1" applyProtection="1">
      <alignment vertical="center" wrapText="1"/>
    </xf>
    <xf numFmtId="38" fontId="14" fillId="2" borderId="4" xfId="1" applyFont="1" applyFill="1" applyBorder="1" applyAlignment="1" applyProtection="1">
      <alignment vertical="center" wrapText="1"/>
    </xf>
    <xf numFmtId="38" fontId="14" fillId="0" borderId="20" xfId="1" applyFont="1" applyFill="1" applyBorder="1" applyAlignment="1" applyProtection="1">
      <alignment vertical="center" wrapText="1"/>
    </xf>
    <xf numFmtId="38" fontId="8" fillId="2" borderId="1" xfId="1" applyFont="1" applyFill="1" applyBorder="1" applyAlignment="1" applyProtection="1">
      <alignment horizontal="center" vertical="center" wrapText="1"/>
    </xf>
    <xf numFmtId="38" fontId="14" fillId="2" borderId="1" xfId="1" applyFont="1" applyFill="1" applyBorder="1" applyAlignment="1" applyProtection="1">
      <alignment vertical="center" wrapText="1"/>
      <protection locked="0"/>
    </xf>
    <xf numFmtId="38" fontId="5" fillId="0" borderId="1" xfId="1" applyFill="1" applyBorder="1" applyAlignment="1">
      <alignment vertical="center"/>
    </xf>
    <xf numFmtId="38" fontId="14" fillId="0" borderId="22" xfId="1" applyFont="1" applyFill="1" applyBorder="1" applyAlignment="1" applyProtection="1">
      <alignment vertical="center" wrapText="1"/>
    </xf>
    <xf numFmtId="38" fontId="14" fillId="0" borderId="23" xfId="1" applyFont="1" applyFill="1" applyBorder="1" applyAlignment="1" applyProtection="1">
      <alignment vertical="center" wrapText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38" fontId="14" fillId="2" borderId="7" xfId="1" applyFont="1" applyFill="1" applyBorder="1" applyAlignment="1" applyProtection="1">
      <alignment horizontal="center" vertical="center" wrapText="1"/>
    </xf>
    <xf numFmtId="38" fontId="14" fillId="2" borderId="8" xfId="1" applyFont="1" applyFill="1" applyBorder="1" applyAlignment="1" applyProtection="1">
      <alignment horizontal="center" vertical="center" wrapText="1"/>
    </xf>
    <xf numFmtId="38" fontId="14" fillId="2" borderId="11" xfId="1" applyFont="1" applyFill="1" applyBorder="1" applyAlignment="1" applyProtection="1">
      <alignment horizontal="center" vertical="center" wrapText="1"/>
    </xf>
    <xf numFmtId="38" fontId="14" fillId="2" borderId="6" xfId="1" applyFont="1" applyFill="1" applyBorder="1" applyAlignment="1" applyProtection="1">
      <alignment horizontal="center" vertical="center" wrapText="1"/>
    </xf>
    <xf numFmtId="38" fontId="14" fillId="2" borderId="2" xfId="1" applyFont="1" applyFill="1" applyBorder="1" applyAlignment="1" applyProtection="1">
      <alignment horizontal="center" vertical="center" wrapText="1"/>
    </xf>
    <xf numFmtId="38" fontId="14" fillId="2" borderId="3" xfId="1" applyFont="1" applyFill="1" applyBorder="1" applyAlignment="1" applyProtection="1">
      <alignment horizontal="center" vertical="center" wrapText="1"/>
    </xf>
    <xf numFmtId="38" fontId="14" fillId="0" borderId="18" xfId="1" applyFont="1" applyFill="1" applyBorder="1" applyAlignment="1" applyProtection="1">
      <alignment horizontal="center" vertical="center" wrapText="1"/>
    </xf>
    <xf numFmtId="38" fontId="14" fillId="0" borderId="19" xfId="1" applyFont="1" applyFill="1" applyBorder="1" applyAlignment="1" applyProtection="1">
      <alignment horizontal="center" vertical="center" wrapText="1"/>
    </xf>
    <xf numFmtId="38" fontId="14" fillId="0" borderId="19" xfId="1" applyFont="1" applyFill="1" applyBorder="1" applyAlignment="1" applyProtection="1">
      <alignment vertical="center" wrapText="1"/>
    </xf>
    <xf numFmtId="38" fontId="14" fillId="0" borderId="20" xfId="1" applyFont="1" applyFill="1" applyBorder="1" applyAlignment="1" applyProtection="1">
      <alignment vertical="center" wrapText="1"/>
    </xf>
    <xf numFmtId="38" fontId="14" fillId="0" borderId="21" xfId="1" applyFont="1" applyFill="1" applyBorder="1" applyAlignment="1" applyProtection="1">
      <alignment horizontal="center" vertical="center" wrapText="1"/>
    </xf>
    <xf numFmtId="38" fontId="14" fillId="0" borderId="22" xfId="1" applyFont="1" applyFill="1" applyBorder="1" applyAlignment="1" applyProtection="1">
      <alignment horizontal="center" vertical="center" wrapText="1"/>
    </xf>
    <xf numFmtId="38" fontId="17" fillId="2" borderId="13" xfId="1" applyFont="1" applyFill="1" applyBorder="1" applyAlignment="1" applyProtection="1">
      <alignment horizontal="center" vertical="center" wrapText="1" shrinkToFit="1"/>
    </xf>
    <xf numFmtId="38" fontId="17" fillId="2" borderId="12" xfId="1" applyFont="1" applyFill="1" applyBorder="1" applyAlignment="1" applyProtection="1">
      <alignment horizontal="center" vertical="center" shrinkToFit="1"/>
    </xf>
    <xf numFmtId="38" fontId="17" fillId="2" borderId="4" xfId="1" applyFont="1" applyFill="1" applyBorder="1" applyAlignment="1" applyProtection="1">
      <alignment horizontal="center" vertical="center" shrinkToFit="1"/>
    </xf>
    <xf numFmtId="38" fontId="14" fillId="0" borderId="1" xfId="1" applyFont="1" applyFill="1" applyBorder="1" applyAlignment="1" applyProtection="1">
      <alignment horizontal="center" vertical="center" wrapText="1"/>
    </xf>
    <xf numFmtId="38" fontId="14" fillId="2" borderId="25" xfId="1" applyFont="1" applyFill="1" applyBorder="1" applyAlignment="1" applyProtection="1">
      <alignment vertical="center" wrapText="1"/>
    </xf>
    <xf numFmtId="38" fontId="14" fillId="2" borderId="1" xfId="1" applyFont="1" applyFill="1" applyBorder="1" applyAlignment="1" applyProtection="1">
      <alignment vertical="center" wrapText="1"/>
    </xf>
    <xf numFmtId="38" fontId="14" fillId="2" borderId="12" xfId="1" applyFont="1" applyFill="1" applyBorder="1" applyAlignment="1" applyProtection="1">
      <alignment horizontal="distributed" vertical="center" wrapText="1"/>
    </xf>
    <xf numFmtId="38" fontId="14" fillId="2" borderId="13" xfId="1" applyFont="1" applyFill="1" applyBorder="1" applyAlignment="1" applyProtection="1">
      <alignment vertical="center" wrapText="1"/>
    </xf>
    <xf numFmtId="38" fontId="14" fillId="2" borderId="12" xfId="1" applyFont="1" applyFill="1" applyBorder="1" applyAlignment="1" applyProtection="1">
      <alignment vertical="center" wrapText="1"/>
    </xf>
    <xf numFmtId="38" fontId="14" fillId="2" borderId="4" xfId="1" applyFont="1" applyFill="1" applyBorder="1" applyAlignment="1" applyProtection="1">
      <alignment vertical="center" wrapText="1"/>
    </xf>
    <xf numFmtId="38" fontId="14" fillId="2" borderId="13" xfId="1" applyFont="1" applyFill="1" applyBorder="1" applyAlignment="1" applyProtection="1">
      <alignment vertical="center" wrapText="1"/>
      <protection locked="0"/>
    </xf>
    <xf numFmtId="38" fontId="14" fillId="2" borderId="12" xfId="1" applyFont="1" applyFill="1" applyBorder="1" applyAlignment="1" applyProtection="1">
      <alignment vertical="center" wrapText="1"/>
      <protection locked="0"/>
    </xf>
    <xf numFmtId="38" fontId="14" fillId="2" borderId="4" xfId="1" applyFont="1" applyFill="1" applyBorder="1" applyAlignment="1" applyProtection="1">
      <alignment vertical="center" wrapText="1"/>
      <protection locked="0"/>
    </xf>
    <xf numFmtId="38" fontId="14" fillId="2" borderId="1" xfId="1" applyFont="1" applyFill="1" applyBorder="1" applyAlignment="1" applyProtection="1">
      <alignment horizontal="center" vertical="center" wrapText="1"/>
    </xf>
    <xf numFmtId="38" fontId="14" fillId="3" borderId="1" xfId="1" applyFont="1" applyFill="1" applyBorder="1" applyAlignment="1" applyProtection="1">
      <alignment vertical="center" wrapText="1"/>
    </xf>
    <xf numFmtId="12" fontId="14" fillId="3" borderId="1" xfId="1" applyNumberFormat="1" applyFont="1" applyFill="1" applyBorder="1" applyAlignment="1" applyProtection="1">
      <alignment horizontal="center" vertical="center" wrapText="1"/>
    </xf>
    <xf numFmtId="38" fontId="17" fillId="2" borderId="1" xfId="1" applyFont="1" applyFill="1" applyBorder="1" applyAlignment="1" applyProtection="1">
      <alignment horizontal="center" vertical="center" wrapText="1"/>
    </xf>
    <xf numFmtId="38" fontId="14" fillId="0" borderId="1" xfId="1" applyFont="1" applyFill="1" applyBorder="1" applyAlignment="1" applyProtection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38" fontId="14" fillId="2" borderId="13" xfId="1" applyFont="1" applyFill="1" applyBorder="1" applyAlignment="1" applyProtection="1">
      <alignment horizontal="center" vertical="center" wrapText="1"/>
    </xf>
    <xf numFmtId="38" fontId="14" fillId="2" borderId="12" xfId="1" applyFont="1" applyFill="1" applyBorder="1" applyAlignment="1" applyProtection="1">
      <alignment horizontal="center" vertical="center" wrapText="1"/>
    </xf>
    <xf numFmtId="38" fontId="14" fillId="2" borderId="4" xfId="1" applyFont="1" applyFill="1" applyBorder="1" applyAlignment="1" applyProtection="1">
      <alignment horizontal="center" vertical="center" wrapText="1"/>
    </xf>
    <xf numFmtId="38" fontId="14" fillId="0" borderId="13" xfId="1" applyFont="1" applyFill="1" applyBorder="1" applyAlignment="1" applyProtection="1">
      <alignment vertical="center" wrapText="1"/>
    </xf>
    <xf numFmtId="38" fontId="14" fillId="0" borderId="12" xfId="1" applyFont="1" applyFill="1" applyBorder="1" applyAlignment="1" applyProtection="1">
      <alignment vertical="center" wrapText="1"/>
    </xf>
    <xf numFmtId="38" fontId="15" fillId="0" borderId="7" xfId="1" applyFont="1" applyFill="1" applyBorder="1" applyAlignment="1" applyProtection="1">
      <alignment vertical="center" wrapText="1"/>
      <protection locked="0"/>
    </xf>
    <xf numFmtId="38" fontId="15" fillId="0" borderId="8" xfId="1" applyFont="1" applyFill="1" applyBorder="1" applyAlignment="1" applyProtection="1">
      <alignment vertical="center" wrapText="1"/>
      <protection locked="0"/>
    </xf>
    <xf numFmtId="38" fontId="15" fillId="0" borderId="11" xfId="1" applyFont="1" applyFill="1" applyBorder="1" applyAlignment="1" applyProtection="1">
      <alignment vertical="center" wrapText="1"/>
      <protection locked="0"/>
    </xf>
    <xf numFmtId="38" fontId="15" fillId="0" borderId="10" xfId="1" applyFont="1" applyFill="1" applyBorder="1" applyAlignment="1" applyProtection="1">
      <alignment vertical="center" wrapText="1"/>
      <protection locked="0"/>
    </xf>
    <xf numFmtId="38" fontId="15" fillId="0" borderId="0" xfId="1" applyFont="1" applyFill="1" applyBorder="1" applyAlignment="1" applyProtection="1">
      <alignment vertical="center" wrapText="1"/>
      <protection locked="0"/>
    </xf>
    <xf numFmtId="38" fontId="15" fillId="0" borderId="26" xfId="1" applyFont="1" applyFill="1" applyBorder="1" applyAlignment="1" applyProtection="1">
      <alignment vertical="center" wrapText="1"/>
      <protection locked="0"/>
    </xf>
    <xf numFmtId="38" fontId="15" fillId="0" borderId="6" xfId="1" applyFont="1" applyFill="1" applyBorder="1" applyAlignment="1" applyProtection="1">
      <alignment vertical="center" wrapText="1"/>
      <protection locked="0"/>
    </xf>
    <xf numFmtId="38" fontId="15" fillId="0" borderId="2" xfId="1" applyFont="1" applyFill="1" applyBorder="1" applyAlignment="1" applyProtection="1">
      <alignment vertical="center" wrapText="1"/>
      <protection locked="0"/>
    </xf>
    <xf numFmtId="38" fontId="15" fillId="0" borderId="3" xfId="1" applyFont="1" applyFill="1" applyBorder="1" applyAlignment="1" applyProtection="1">
      <alignment vertical="center" wrapText="1"/>
      <protection locked="0"/>
    </xf>
    <xf numFmtId="38" fontId="15" fillId="0" borderId="1" xfId="1" applyFont="1" applyFill="1" applyBorder="1" applyAlignment="1" applyProtection="1">
      <alignment horizontal="center" vertical="center" wrapText="1"/>
      <protection locked="0"/>
    </xf>
    <xf numFmtId="38" fontId="15" fillId="2" borderId="13" xfId="1" applyFont="1" applyFill="1" applyBorder="1" applyAlignment="1" applyProtection="1">
      <alignment horizontal="center" vertical="center" wrapText="1"/>
      <protection locked="0"/>
    </xf>
    <xf numFmtId="38" fontId="15" fillId="2" borderId="12" xfId="1" applyFont="1" applyFill="1" applyBorder="1" applyAlignment="1" applyProtection="1">
      <alignment horizontal="center" vertical="center" wrapText="1"/>
      <protection locked="0"/>
    </xf>
    <xf numFmtId="38" fontId="15" fillId="2" borderId="4" xfId="1" applyFont="1" applyFill="1" applyBorder="1" applyAlignment="1" applyProtection="1">
      <alignment horizontal="center" vertical="center" wrapText="1"/>
      <protection locked="0"/>
    </xf>
    <xf numFmtId="38" fontId="14" fillId="2" borderId="18" xfId="1" applyFont="1" applyFill="1" applyBorder="1" applyAlignment="1" applyProtection="1">
      <alignment vertical="center" wrapText="1"/>
    </xf>
    <xf numFmtId="38" fontId="14" fillId="2" borderId="19" xfId="1" applyFont="1" applyFill="1" applyBorder="1" applyAlignment="1" applyProtection="1">
      <alignment vertical="center" wrapText="1"/>
    </xf>
    <xf numFmtId="38" fontId="15" fillId="0" borderId="21" xfId="1" applyFont="1" applyFill="1" applyBorder="1" applyAlignment="1">
      <alignment horizontal="center" vertical="center"/>
    </xf>
    <xf numFmtId="38" fontId="15" fillId="0" borderId="22" xfId="1" applyFont="1" applyFill="1" applyBorder="1" applyAlignment="1">
      <alignment horizontal="center" vertical="center"/>
    </xf>
    <xf numFmtId="38" fontId="15" fillId="0" borderId="23" xfId="1" applyFont="1" applyFill="1" applyBorder="1" applyAlignment="1">
      <alignment horizontal="center" vertical="center"/>
    </xf>
    <xf numFmtId="38" fontId="15" fillId="0" borderId="1" xfId="1" applyFont="1" applyFill="1" applyBorder="1" applyAlignment="1" applyProtection="1">
      <alignment vertical="center" wrapText="1"/>
      <protection locked="0"/>
    </xf>
    <xf numFmtId="9" fontId="14" fillId="2" borderId="1" xfId="3" applyFont="1" applyFill="1" applyBorder="1" applyAlignment="1">
      <alignment vertical="center" wrapText="1"/>
    </xf>
    <xf numFmtId="38" fontId="15" fillId="0" borderId="1" xfId="1" applyFont="1" applyFill="1" applyBorder="1" applyAlignment="1" applyProtection="1">
      <alignment horizontal="right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38" fontId="14" fillId="0" borderId="13" xfId="1" applyFont="1" applyFill="1" applyBorder="1" applyAlignment="1" applyProtection="1">
      <alignment horizontal="center" vertical="center" wrapText="1"/>
    </xf>
    <xf numFmtId="38" fontId="14" fillId="0" borderId="12" xfId="1" applyFont="1" applyFill="1" applyBorder="1" applyAlignment="1" applyProtection="1">
      <alignment horizontal="center" vertical="center" wrapText="1"/>
    </xf>
    <xf numFmtId="38" fontId="14" fillId="0" borderId="4" xfId="1" applyFont="1" applyFill="1" applyBorder="1" applyAlignment="1" applyProtection="1">
      <alignment horizontal="center" vertical="center" wrapText="1"/>
    </xf>
    <xf numFmtId="38" fontId="15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 applyProtection="1">
      <alignment vertical="center"/>
      <protection locked="0"/>
    </xf>
    <xf numFmtId="0" fontId="14" fillId="2" borderId="5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38" fontId="14" fillId="2" borderId="5" xfId="1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13" xfId="0" applyFont="1" applyFill="1" applyBorder="1" applyAlignment="1">
      <alignment horizontal="center" vertical="center" wrapText="1" shrinkToFit="1"/>
    </xf>
    <xf numFmtId="2" fontId="14" fillId="0" borderId="1" xfId="0" applyNumberFormat="1" applyFont="1" applyFill="1" applyBorder="1" applyAlignment="1" applyProtection="1">
      <alignment vertical="center" shrinkToFit="1"/>
      <protection locked="0"/>
    </xf>
    <xf numFmtId="2" fontId="14" fillId="0" borderId="1" xfId="0" applyNumberFormat="1" applyFont="1" applyBorder="1" applyAlignment="1" applyProtection="1">
      <alignment vertical="center"/>
      <protection locked="0"/>
    </xf>
    <xf numFmtId="176" fontId="14" fillId="2" borderId="1" xfId="0" applyNumberFormat="1" applyFont="1" applyFill="1" applyBorder="1" applyAlignment="1">
      <alignment vertical="center" wrapText="1" shrinkToFit="1"/>
    </xf>
    <xf numFmtId="0" fontId="14" fillId="2" borderId="1" xfId="0" applyFont="1" applyFill="1" applyBorder="1" applyAlignment="1">
      <alignment vertical="center" wrapText="1" shrinkToFit="1"/>
    </xf>
    <xf numFmtId="0" fontId="14" fillId="2" borderId="13" xfId="0" applyFont="1" applyFill="1" applyBorder="1" applyAlignment="1">
      <alignment vertical="center" wrapText="1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8" fontId="14" fillId="0" borderId="7" xfId="1" applyFont="1" applyFill="1" applyBorder="1" applyAlignment="1" applyProtection="1">
      <alignment vertical="center" wrapText="1"/>
    </xf>
    <xf numFmtId="38" fontId="14" fillId="0" borderId="8" xfId="1" applyFont="1" applyFill="1" applyBorder="1" applyAlignment="1" applyProtection="1">
      <alignment vertical="center" wrapText="1"/>
    </xf>
    <xf numFmtId="38" fontId="14" fillId="0" borderId="11" xfId="1" applyFont="1" applyFill="1" applyBorder="1" applyAlignment="1" applyProtection="1">
      <alignment vertical="center" wrapText="1"/>
    </xf>
    <xf numFmtId="38" fontId="14" fillId="0" borderId="10" xfId="1" applyFont="1" applyFill="1" applyBorder="1" applyAlignment="1" applyProtection="1">
      <alignment vertical="center" wrapText="1"/>
    </xf>
    <xf numFmtId="38" fontId="14" fillId="0" borderId="0" xfId="1" applyFont="1" applyFill="1" applyBorder="1" applyAlignment="1" applyProtection="1">
      <alignment vertical="center" wrapText="1"/>
    </xf>
    <xf numFmtId="38" fontId="14" fillId="0" borderId="26" xfId="1" applyFont="1" applyFill="1" applyBorder="1" applyAlignment="1" applyProtection="1">
      <alignment vertical="center" wrapText="1"/>
    </xf>
    <xf numFmtId="38" fontId="14" fillId="0" borderId="6" xfId="1" applyFont="1" applyFill="1" applyBorder="1" applyAlignment="1" applyProtection="1">
      <alignment vertical="center" wrapText="1"/>
    </xf>
    <xf numFmtId="38" fontId="14" fillId="0" borderId="2" xfId="1" applyFont="1" applyFill="1" applyBorder="1" applyAlignment="1" applyProtection="1">
      <alignment vertical="center" wrapText="1"/>
    </xf>
    <xf numFmtId="38" fontId="14" fillId="0" borderId="3" xfId="1" applyFont="1" applyFill="1" applyBorder="1" applyAlignment="1" applyProtection="1">
      <alignment vertical="center" wrapText="1"/>
    </xf>
    <xf numFmtId="38" fontId="14" fillId="0" borderId="13" xfId="1" applyFont="1" applyFill="1" applyBorder="1" applyAlignment="1" applyProtection="1">
      <alignment horizontal="center" vertical="center" wrapText="1"/>
      <protection locked="0"/>
    </xf>
    <xf numFmtId="38" fontId="14" fillId="0" borderId="12" xfId="1" applyFont="1" applyFill="1" applyBorder="1" applyAlignment="1" applyProtection="1">
      <alignment horizontal="center" vertical="center" wrapText="1"/>
      <protection locked="0"/>
    </xf>
    <xf numFmtId="38" fontId="14" fillId="0" borderId="12" xfId="1" applyFont="1" applyFill="1" applyBorder="1" applyAlignment="1" applyProtection="1">
      <alignment vertical="center" wrapText="1"/>
      <protection locked="0"/>
    </xf>
    <xf numFmtId="38" fontId="14" fillId="0" borderId="4" xfId="1" applyFont="1" applyFill="1" applyBorder="1" applyAlignment="1" applyProtection="1">
      <alignment vertical="center" wrapText="1"/>
      <protection locked="0"/>
    </xf>
    <xf numFmtId="38" fontId="14" fillId="0" borderId="4" xfId="1" applyFont="1" applyFill="1" applyBorder="1" applyAlignment="1" applyProtection="1">
      <alignment horizontal="center" vertical="center" wrapText="1"/>
      <protection locked="0"/>
    </xf>
    <xf numFmtId="178" fontId="14" fillId="0" borderId="12" xfId="0" applyNumberFormat="1" applyFont="1" applyBorder="1" applyAlignment="1" applyProtection="1">
      <alignment vertical="center"/>
      <protection locked="0"/>
    </xf>
    <xf numFmtId="178" fontId="14" fillId="0" borderId="4" xfId="0" applyNumberFormat="1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38" fontId="13" fillId="0" borderId="0" xfId="1" applyFont="1" applyFill="1" applyBorder="1" applyAlignment="1" applyProtection="1">
      <alignment horizontal="center" vertical="center"/>
    </xf>
    <xf numFmtId="38" fontId="8" fillId="0" borderId="15" xfId="1" applyFont="1" applyFill="1" applyBorder="1" applyAlignment="1" applyProtection="1">
      <alignment horizontal="center" vertical="center"/>
    </xf>
    <xf numFmtId="38" fontId="8" fillId="0" borderId="16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</xf>
    <xf numFmtId="38" fontId="8" fillId="2" borderId="9" xfId="1" applyFont="1" applyFill="1" applyBorder="1" applyAlignment="1" applyProtection="1">
      <alignment horizontal="center" vertical="center" wrapText="1"/>
    </xf>
    <xf numFmtId="38" fontId="8" fillId="2" borderId="24" xfId="1" applyFont="1" applyFill="1" applyBorder="1" applyAlignment="1" applyProtection="1">
      <alignment horizontal="center" vertical="center" wrapText="1"/>
    </xf>
    <xf numFmtId="38" fontId="8" fillId="2" borderId="5" xfId="1" applyFont="1" applyFill="1" applyBorder="1" applyAlignment="1" applyProtection="1">
      <alignment horizontal="center" vertical="center" wrapText="1"/>
    </xf>
    <xf numFmtId="38" fontId="8" fillId="2" borderId="13" xfId="1" applyFont="1" applyFill="1" applyBorder="1" applyAlignment="1" applyProtection="1">
      <alignment horizontal="center" vertical="center" wrapText="1"/>
    </xf>
    <xf numFmtId="38" fontId="8" fillId="2" borderId="12" xfId="1" applyFont="1" applyFill="1" applyBorder="1" applyAlignment="1" applyProtection="1">
      <alignment horizontal="center" vertical="center" wrapText="1"/>
    </xf>
    <xf numFmtId="38" fontId="8" fillId="2" borderId="4" xfId="1" applyFont="1" applyFill="1" applyBorder="1" applyAlignment="1" applyProtection="1">
      <alignment horizontal="center" vertical="center" wrapText="1"/>
    </xf>
    <xf numFmtId="38" fontId="8" fillId="2" borderId="13" xfId="1" applyFont="1" applyFill="1" applyBorder="1" applyAlignment="1" applyProtection="1">
      <alignment horizontal="center" vertical="center"/>
    </xf>
    <xf numFmtId="38" fontId="8" fillId="2" borderId="12" xfId="1" applyFont="1" applyFill="1" applyBorder="1" applyAlignment="1" applyProtection="1">
      <alignment horizontal="center" vertical="center"/>
    </xf>
    <xf numFmtId="38" fontId="8" fillId="2" borderId="4" xfId="1" applyFont="1" applyFill="1" applyBorder="1" applyAlignment="1" applyProtection="1">
      <alignment horizontal="center" vertical="center"/>
    </xf>
    <xf numFmtId="38" fontId="8" fillId="2" borderId="1" xfId="1" applyFont="1" applyFill="1" applyBorder="1" applyAlignment="1" applyProtection="1">
      <alignment horizontal="center" vertical="center" wrapText="1"/>
    </xf>
    <xf numFmtId="38" fontId="8" fillId="2" borderId="1" xfId="1" applyFont="1" applyFill="1" applyBorder="1" applyAlignment="1" applyProtection="1">
      <alignment horizontal="center" vertical="center" textRotation="255" wrapText="1"/>
    </xf>
    <xf numFmtId="38" fontId="8" fillId="2" borderId="9" xfId="1" applyFont="1" applyFill="1" applyBorder="1" applyAlignment="1" applyProtection="1">
      <alignment horizontal="center" vertical="center" textRotation="255" wrapText="1"/>
    </xf>
    <xf numFmtId="38" fontId="8" fillId="2" borderId="5" xfId="1" applyFont="1" applyFill="1" applyBorder="1" applyAlignment="1" applyProtection="1">
      <alignment horizontal="center" vertical="center" textRotation="255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8" fontId="8" fillId="2" borderId="1" xfId="1" applyFont="1" applyFill="1" applyBorder="1" applyAlignment="1" applyProtection="1">
      <alignment vertical="center" textRotation="255" wrapText="1"/>
    </xf>
    <xf numFmtId="0" fontId="8" fillId="2" borderId="1" xfId="0" applyFont="1" applyFill="1" applyBorder="1" applyAlignment="1">
      <alignment horizontal="center" vertical="center" wrapText="1"/>
    </xf>
    <xf numFmtId="38" fontId="8" fillId="2" borderId="1" xfId="1" applyFont="1" applyFill="1" applyBorder="1" applyAlignment="1" applyProtection="1">
      <alignment horizontal="center" vertical="center"/>
    </xf>
    <xf numFmtId="38" fontId="8" fillId="2" borderId="24" xfId="1" applyFont="1" applyFill="1" applyBorder="1" applyAlignment="1" applyProtection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38" fontId="14" fillId="2" borderId="10" xfId="1" applyFont="1" applyFill="1" applyBorder="1" applyAlignment="1" applyProtection="1">
      <alignment horizontal="center" vertical="center" wrapText="1"/>
    </xf>
    <xf numFmtId="38" fontId="14" fillId="2" borderId="0" xfId="1" applyFont="1" applyFill="1" applyBorder="1" applyAlignment="1" applyProtection="1">
      <alignment horizontal="center" vertical="center" wrapText="1"/>
    </xf>
    <xf numFmtId="38" fontId="14" fillId="2" borderId="26" xfId="1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</cellXfs>
  <cellStyles count="9">
    <cellStyle name="パーセント" xfId="3" builtinId="5"/>
    <cellStyle name="桁区切り" xfId="1" builtinId="6"/>
    <cellStyle name="桁区切り 2" xfId="2"/>
    <cellStyle name="桁区切り 2 2" xfId="4"/>
    <cellStyle name="桁区切り 2 2 2" xfId="6"/>
    <cellStyle name="桁区切り 2 2 3" xfId="8"/>
    <cellStyle name="桁区切り 2 3" xfId="5"/>
    <cellStyle name="桁区切り 2 4" xfId="7"/>
    <cellStyle name="標準" xfId="0" builtinId="0"/>
  </cellStyles>
  <dxfs count="0"/>
  <tableStyles count="0" defaultTableStyle="TableStyleMedium9" defaultPivotStyle="PivotStyleLight16"/>
  <colors>
    <mruColors>
      <color rgb="FF99FF99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tabSelected="1" view="pageBreakPreview" zoomScale="85" zoomScaleNormal="70" zoomScaleSheetLayoutView="85" workbookViewId="0">
      <pane ySplit="4" topLeftCell="A5" activePane="bottomLeft" state="frozen"/>
      <selection activeCell="A2" sqref="A2:L2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">
        <v>216</v>
      </c>
      <c r="B1" s="62"/>
      <c r="C1" s="62"/>
      <c r="D1" s="62"/>
      <c r="E1" s="61" t="s">
        <v>192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1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4.5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193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48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0"/>
      <c r="B40" s="81" t="s">
        <v>158</v>
      </c>
      <c r="C40" s="81"/>
      <c r="D40" s="81"/>
      <c r="E40" s="81"/>
      <c r="F40" s="81"/>
      <c r="G40" s="81"/>
      <c r="H40" s="51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0"/>
      <c r="B41" s="81" t="s">
        <v>119</v>
      </c>
      <c r="C41" s="81"/>
      <c r="D41" s="81"/>
      <c r="E41" s="81"/>
      <c r="F41" s="81"/>
      <c r="G41" s="81"/>
      <c r="H41" s="51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0"/>
      <c r="B42" s="81" t="s">
        <v>185</v>
      </c>
      <c r="C42" s="81"/>
      <c r="D42" s="81"/>
      <c r="E42" s="81"/>
      <c r="F42" s="81"/>
      <c r="G42" s="81"/>
      <c r="H42" s="51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0"/>
      <c r="B43" s="81" t="s">
        <v>118</v>
      </c>
      <c r="C43" s="81"/>
      <c r="D43" s="81"/>
      <c r="E43" s="81"/>
      <c r="F43" s="81"/>
      <c r="G43" s="81"/>
      <c r="H43" s="51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N8:AO8"/>
    <mergeCell ref="AG9:AM9"/>
    <mergeCell ref="AN9:AO9"/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8:G12"/>
    <mergeCell ref="H8:AB12"/>
    <mergeCell ref="AD8:AF9"/>
    <mergeCell ref="AG8:AM8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N29:AP29"/>
    <mergeCell ref="V29:X29"/>
    <mergeCell ref="Y29:AA29"/>
    <mergeCell ref="AB29:AD29"/>
    <mergeCell ref="AE29:AG29"/>
    <mergeCell ref="AH29:AJ29"/>
    <mergeCell ref="AK29:AM29"/>
    <mergeCell ref="J28:L28"/>
    <mergeCell ref="M28:O28"/>
    <mergeCell ref="AH28:AJ28"/>
    <mergeCell ref="AK28:AM28"/>
    <mergeCell ref="AN28:AP28"/>
    <mergeCell ref="V28:X28"/>
    <mergeCell ref="Y28:AA28"/>
    <mergeCell ref="AB28:AD28"/>
    <mergeCell ref="AE28:AG28"/>
    <mergeCell ref="A33:D33"/>
    <mergeCell ref="M33:P33"/>
    <mergeCell ref="I33:L33"/>
    <mergeCell ref="E33:H33"/>
    <mergeCell ref="A30:D30"/>
    <mergeCell ref="E30:H30"/>
    <mergeCell ref="I30:L30"/>
    <mergeCell ref="M30:P30"/>
    <mergeCell ref="Q30:AP30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A28:C28"/>
    <mergeCell ref="D28:F28"/>
    <mergeCell ref="G28:I28"/>
    <mergeCell ref="A34:H34"/>
    <mergeCell ref="I34:O34"/>
    <mergeCell ref="A35:H35"/>
    <mergeCell ref="I35:O35"/>
    <mergeCell ref="Q31:AP37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31:D31"/>
    <mergeCell ref="E31:H31"/>
    <mergeCell ref="I31:L31"/>
    <mergeCell ref="M31:P31"/>
    <mergeCell ref="A32:D32"/>
    <mergeCell ref="E32:H32"/>
    <mergeCell ref="I32:L32"/>
    <mergeCell ref="M32:P32"/>
    <mergeCell ref="A36:H37"/>
    <mergeCell ref="I36:O36"/>
    <mergeCell ref="I37:P37"/>
    <mergeCell ref="A38:H39"/>
    <mergeCell ref="I38:L39"/>
    <mergeCell ref="M38:R38"/>
    <mergeCell ref="AI39:AL39"/>
    <mergeCell ref="AM39:AP39"/>
    <mergeCell ref="AI40:AL40"/>
    <mergeCell ref="AM40:AP40"/>
    <mergeCell ref="AI41:AL41"/>
    <mergeCell ref="AM41:AP41"/>
    <mergeCell ref="AA40:AD40"/>
    <mergeCell ref="AE40:AH40"/>
    <mergeCell ref="B41:G41"/>
    <mergeCell ref="I41:L41"/>
    <mergeCell ref="M41:P41"/>
    <mergeCell ref="Q41:R41"/>
    <mergeCell ref="S41:V41"/>
    <mergeCell ref="W41:Z41"/>
    <mergeCell ref="B40:G40"/>
    <mergeCell ref="I40:L40"/>
    <mergeCell ref="M40:P40"/>
    <mergeCell ref="Q40:R40"/>
    <mergeCell ref="S40:V40"/>
    <mergeCell ref="W40:Z40"/>
    <mergeCell ref="AA41:AD41"/>
    <mergeCell ref="AE41:AH41"/>
    <mergeCell ref="AI44:AL44"/>
    <mergeCell ref="B42:G42"/>
    <mergeCell ref="I42:L42"/>
    <mergeCell ref="M42:P42"/>
    <mergeCell ref="Q42:R42"/>
    <mergeCell ref="S42:V42"/>
    <mergeCell ref="W42:Z42"/>
    <mergeCell ref="AA42:AD42"/>
    <mergeCell ref="AE42:AH42"/>
    <mergeCell ref="AK46:AP46"/>
    <mergeCell ref="AA44:AD44"/>
    <mergeCell ref="AE44:AH44"/>
    <mergeCell ref="B43:G43"/>
    <mergeCell ref="AE45:AJ45"/>
    <mergeCell ref="AA43:AD43"/>
    <mergeCell ref="AE43:AH43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A45:F45"/>
    <mergeCell ref="G45:L45"/>
    <mergeCell ref="M45:R45"/>
    <mergeCell ref="S45:X45"/>
    <mergeCell ref="Y45:AD45"/>
    <mergeCell ref="AI43:AL43"/>
    <mergeCell ref="AI42:AL42"/>
    <mergeCell ref="AM42:AP42"/>
    <mergeCell ref="AM43:AP43"/>
    <mergeCell ref="AM44:AP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  <mergeCell ref="Y46:AD46"/>
    <mergeCell ref="AE46:AJ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6" activePane="bottomLeft" state="frozen"/>
      <selection activeCell="I36" sqref="I36:P36"/>
      <selection pane="bottomLeft" activeCell="A15" sqref="A15:U2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2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6.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I36" sqref="I36:P36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3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I36" sqref="I36:P36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4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6" activePane="bottomLeft" state="frozen"/>
      <selection activeCell="I36" sqref="I36:P36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5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I36" sqref="I36:P36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6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I36" sqref="I36:P36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7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6" activePane="bottomLeft" state="frozen"/>
      <selection activeCell="I36" sqref="I36:P36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8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5.7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I36" sqref="I36:P36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9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I36" sqref="I36:P36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10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I36" sqref="I36:P36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11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I36" sqref="I36:P36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12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I36" sqref="I36:P36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13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V8" s="24" t="s">
        <v>116</v>
      </c>
      <c r="AW8" s="35">
        <f>AG11</f>
        <v>0</v>
      </c>
    </row>
    <row r="9" spans="1:49" s="24" customFormat="1" ht="1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W9" s="35"/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8:G12"/>
    <mergeCell ref="H8:AB12"/>
    <mergeCell ref="AC10:AF10"/>
    <mergeCell ref="AG10:AI10"/>
    <mergeCell ref="AJ10:AP10"/>
    <mergeCell ref="AC11:AF11"/>
    <mergeCell ref="AG11:AP11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I36" sqref="I36:P36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14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0" zoomScaleNormal="70" zoomScaleSheetLayoutView="80" workbookViewId="0">
      <pane ySplit="4" topLeftCell="A5" activePane="bottomLeft" state="frozen"/>
      <selection activeCell="I36" sqref="I36:P36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62" t="str">
        <f>'1'!A1:D1</f>
        <v>（様式３）</v>
      </c>
      <c r="B1" s="62"/>
      <c r="C1" s="62"/>
      <c r="D1" s="62"/>
      <c r="E1" s="61" t="str">
        <f>'1'!E1:AL1</f>
        <v>令和５年度魅力ある園芸やまがた所得向上支援事業要望調査票（生産性・所得向上型）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52"/>
      <c r="AN1" s="52"/>
      <c r="AO1" s="52"/>
      <c r="AP1" s="52"/>
      <c r="AV1" s="24" t="s">
        <v>178</v>
      </c>
      <c r="AW1" s="24">
        <f>AM2</f>
        <v>0</v>
      </c>
    </row>
    <row r="2" spans="1:49" s="24" customFormat="1" ht="30" customHeight="1" x14ac:dyDescent="0.15">
      <c r="A2" s="190" t="s">
        <v>133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9"/>
      <c r="AD2" s="49"/>
      <c r="AE2" s="120" t="s">
        <v>199</v>
      </c>
      <c r="AF2" s="120"/>
      <c r="AG2" s="120"/>
      <c r="AH2" s="191">
        <v>15</v>
      </c>
      <c r="AI2" s="192"/>
      <c r="AJ2" s="192"/>
      <c r="AK2" s="193"/>
      <c r="AL2" s="126" t="s">
        <v>198</v>
      </c>
      <c r="AM2" s="127"/>
      <c r="AN2" s="128"/>
      <c r="AO2" s="192"/>
      <c r="AP2" s="193"/>
      <c r="AV2" s="24" t="s">
        <v>25</v>
      </c>
      <c r="AW2" s="24">
        <f>H3</f>
        <v>0</v>
      </c>
    </row>
    <row r="3" spans="1:49" s="24" customFormat="1" ht="30" customHeight="1" x14ac:dyDescent="0.15">
      <c r="A3" s="120" t="s">
        <v>25</v>
      </c>
      <c r="B3" s="120"/>
      <c r="C3" s="120"/>
      <c r="D3" s="120"/>
      <c r="E3" s="120"/>
      <c r="F3" s="120"/>
      <c r="G3" s="12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20" t="s">
        <v>26</v>
      </c>
      <c r="T3" s="120"/>
      <c r="U3" s="120"/>
      <c r="V3" s="177"/>
      <c r="W3" s="177"/>
      <c r="X3" s="177"/>
      <c r="Y3" s="177"/>
      <c r="Z3" s="177"/>
      <c r="AA3" s="177"/>
      <c r="AB3" s="177"/>
      <c r="AC3" s="120" t="s">
        <v>97</v>
      </c>
      <c r="AD3" s="120"/>
      <c r="AE3" s="120"/>
      <c r="AF3" s="120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V3" s="24" t="s">
        <v>26</v>
      </c>
      <c r="AW3" s="24">
        <f>V3</f>
        <v>0</v>
      </c>
    </row>
    <row r="4" spans="1:49" s="24" customFormat="1" ht="30" customHeight="1" x14ac:dyDescent="0.15">
      <c r="A4" s="120" t="s">
        <v>27</v>
      </c>
      <c r="B4" s="120"/>
      <c r="C4" s="120"/>
      <c r="D4" s="120"/>
      <c r="E4" s="120"/>
      <c r="F4" s="120"/>
      <c r="G4" s="120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 t="s">
        <v>100</v>
      </c>
      <c r="AD4" s="188"/>
      <c r="AE4" s="188"/>
      <c r="AF4" s="189"/>
      <c r="AG4" s="168"/>
      <c r="AH4" s="168"/>
      <c r="AI4" s="168"/>
      <c r="AJ4" s="168"/>
      <c r="AK4" s="168"/>
      <c r="AL4" s="168"/>
      <c r="AM4" s="168"/>
      <c r="AN4" s="168"/>
      <c r="AO4" s="168"/>
      <c r="AP4" s="169"/>
      <c r="AV4" s="24" t="s">
        <v>27</v>
      </c>
      <c r="AW4" s="24">
        <f>H4</f>
        <v>0</v>
      </c>
    </row>
    <row r="5" spans="1:49" s="24" customFormat="1" ht="30" customHeight="1" x14ac:dyDescent="0.15">
      <c r="A5" s="120" t="s">
        <v>28</v>
      </c>
      <c r="B5" s="120"/>
      <c r="C5" s="120"/>
      <c r="D5" s="120"/>
      <c r="E5" s="120"/>
      <c r="F5" s="120"/>
      <c r="G5" s="12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1" t="s">
        <v>110</v>
      </c>
      <c r="AD5" s="172"/>
      <c r="AE5" s="172"/>
      <c r="AF5" s="173"/>
      <c r="AG5" s="174"/>
      <c r="AH5" s="174"/>
      <c r="AI5" s="174"/>
      <c r="AJ5" s="175" t="s">
        <v>112</v>
      </c>
      <c r="AK5" s="175"/>
      <c r="AL5" s="175"/>
      <c r="AM5" s="175"/>
      <c r="AN5" s="175"/>
      <c r="AO5" s="175"/>
      <c r="AP5" s="176"/>
      <c r="AV5" s="24" t="s">
        <v>100</v>
      </c>
      <c r="AW5" s="34">
        <f>AG4</f>
        <v>0</v>
      </c>
    </row>
    <row r="6" spans="1:49" s="24" customFormat="1" ht="15" customHeight="1" x14ac:dyDescent="0.15">
      <c r="A6" s="88" t="s">
        <v>29</v>
      </c>
      <c r="B6" s="88"/>
      <c r="C6" s="88"/>
      <c r="D6" s="88"/>
      <c r="E6" s="88"/>
      <c r="F6" s="88"/>
      <c r="G6" s="88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45"/>
      <c r="AD6" s="171" t="s">
        <v>108</v>
      </c>
      <c r="AE6" s="172"/>
      <c r="AF6" s="173"/>
      <c r="AG6" s="181" t="s">
        <v>113</v>
      </c>
      <c r="AH6" s="182"/>
      <c r="AI6" s="182"/>
      <c r="AJ6" s="182" t="s">
        <v>111</v>
      </c>
      <c r="AK6" s="182"/>
      <c r="AL6" s="28"/>
      <c r="AM6" s="182" t="s">
        <v>115</v>
      </c>
      <c r="AN6" s="182"/>
      <c r="AO6" s="28"/>
      <c r="AP6" s="29" t="s">
        <v>112</v>
      </c>
      <c r="AV6" s="24" t="s">
        <v>136</v>
      </c>
      <c r="AW6" s="24">
        <f>AG5</f>
        <v>0</v>
      </c>
    </row>
    <row r="7" spans="1:49" s="24" customFormat="1" ht="15" customHeight="1" x14ac:dyDescent="0.15">
      <c r="A7" s="88"/>
      <c r="B7" s="88"/>
      <c r="C7" s="88"/>
      <c r="D7" s="88"/>
      <c r="E7" s="88"/>
      <c r="F7" s="88"/>
      <c r="G7" s="88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6"/>
      <c r="AD7" s="178"/>
      <c r="AE7" s="179"/>
      <c r="AF7" s="180"/>
      <c r="AG7" s="183"/>
      <c r="AH7" s="184"/>
      <c r="AI7" s="184"/>
      <c r="AJ7" s="184" t="s">
        <v>114</v>
      </c>
      <c r="AK7" s="184"/>
      <c r="AL7" s="30"/>
      <c r="AM7" s="184" t="s">
        <v>115</v>
      </c>
      <c r="AN7" s="184"/>
      <c r="AO7" s="30"/>
      <c r="AP7" s="31" t="s">
        <v>112</v>
      </c>
      <c r="AV7" s="24" t="s">
        <v>137</v>
      </c>
      <c r="AW7" s="35">
        <f>AG10</f>
        <v>0</v>
      </c>
    </row>
    <row r="8" spans="1:49" s="24" customFormat="1" ht="15" customHeight="1" x14ac:dyDescent="0.15">
      <c r="A8" s="63" t="s">
        <v>14</v>
      </c>
      <c r="B8" s="64"/>
      <c r="C8" s="64"/>
      <c r="D8" s="64"/>
      <c r="E8" s="64"/>
      <c r="F8" s="64"/>
      <c r="G8" s="65"/>
      <c r="H8" s="223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39"/>
      <c r="AD8" s="240" t="s">
        <v>109</v>
      </c>
      <c r="AE8" s="241"/>
      <c r="AF8" s="242"/>
      <c r="AG8" s="225" t="s">
        <v>214</v>
      </c>
      <c r="AH8" s="226"/>
      <c r="AI8" s="226"/>
      <c r="AJ8" s="226"/>
      <c r="AK8" s="226"/>
      <c r="AL8" s="226"/>
      <c r="AM8" s="226"/>
      <c r="AN8" s="182"/>
      <c r="AO8" s="182"/>
      <c r="AP8" s="227" t="s">
        <v>112</v>
      </c>
      <c r="AW8" s="35"/>
    </row>
    <row r="9" spans="1:49" s="24" customFormat="1" ht="15" customHeight="1" x14ac:dyDescent="0.15">
      <c r="A9" s="236"/>
      <c r="B9" s="237"/>
      <c r="C9" s="237"/>
      <c r="D9" s="237"/>
      <c r="E9" s="237"/>
      <c r="F9" s="237"/>
      <c r="G9" s="238"/>
      <c r="H9" s="22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47"/>
      <c r="AD9" s="243"/>
      <c r="AE9" s="244"/>
      <c r="AF9" s="245"/>
      <c r="AG9" s="230" t="s">
        <v>215</v>
      </c>
      <c r="AH9" s="231"/>
      <c r="AI9" s="231"/>
      <c r="AJ9" s="231"/>
      <c r="AK9" s="231"/>
      <c r="AL9" s="231"/>
      <c r="AM9" s="231"/>
      <c r="AN9" s="232"/>
      <c r="AO9" s="232"/>
      <c r="AP9" s="233" t="s">
        <v>112</v>
      </c>
      <c r="AV9" s="24" t="s">
        <v>116</v>
      </c>
      <c r="AW9" s="35">
        <f>AG11</f>
        <v>0</v>
      </c>
    </row>
    <row r="10" spans="1:49" s="24" customFormat="1" ht="30" customHeight="1" x14ac:dyDescent="0.15">
      <c r="A10" s="236"/>
      <c r="B10" s="237"/>
      <c r="C10" s="237"/>
      <c r="D10" s="237"/>
      <c r="E10" s="237"/>
      <c r="F10" s="237"/>
      <c r="G10" s="238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94" t="s">
        <v>56</v>
      </c>
      <c r="AD10" s="95"/>
      <c r="AE10" s="95"/>
      <c r="AF10" s="96"/>
      <c r="AG10" s="163"/>
      <c r="AH10" s="164"/>
      <c r="AI10" s="164"/>
      <c r="AJ10" s="165" t="s">
        <v>112</v>
      </c>
      <c r="AK10" s="165"/>
      <c r="AL10" s="165"/>
      <c r="AM10" s="165"/>
      <c r="AN10" s="165"/>
      <c r="AO10" s="165"/>
      <c r="AP10" s="166"/>
      <c r="AV10" s="24" t="s">
        <v>5</v>
      </c>
      <c r="AW10" s="35">
        <f>AG12</f>
        <v>0</v>
      </c>
    </row>
    <row r="11" spans="1:49" s="24" customFormat="1" ht="30" customHeight="1" x14ac:dyDescent="0.15">
      <c r="A11" s="236"/>
      <c r="B11" s="237"/>
      <c r="C11" s="237"/>
      <c r="D11" s="237"/>
      <c r="E11" s="237"/>
      <c r="F11" s="237"/>
      <c r="G11" s="238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94" t="s">
        <v>116</v>
      </c>
      <c r="AD11" s="95"/>
      <c r="AE11" s="95"/>
      <c r="AF11" s="96"/>
      <c r="AG11" s="163"/>
      <c r="AH11" s="164"/>
      <c r="AI11" s="164"/>
      <c r="AJ11" s="164"/>
      <c r="AK11" s="164"/>
      <c r="AL11" s="164"/>
      <c r="AM11" s="164"/>
      <c r="AN11" s="164"/>
      <c r="AO11" s="164"/>
      <c r="AP11" s="167"/>
      <c r="AV11" s="24" t="s">
        <v>138</v>
      </c>
      <c r="AW11" s="35">
        <f>V15</f>
        <v>0</v>
      </c>
    </row>
    <row r="12" spans="1:49" s="24" customFormat="1" ht="30" customHeight="1" x14ac:dyDescent="0.15">
      <c r="A12" s="66"/>
      <c r="B12" s="67"/>
      <c r="C12" s="67"/>
      <c r="D12" s="67"/>
      <c r="E12" s="67"/>
      <c r="F12" s="67"/>
      <c r="G12" s="68"/>
      <c r="H12" s="234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4" t="s">
        <v>117</v>
      </c>
      <c r="AD12" s="95"/>
      <c r="AE12" s="95"/>
      <c r="AF12" s="96"/>
      <c r="AG12" s="163"/>
      <c r="AH12" s="164"/>
      <c r="AI12" s="164"/>
      <c r="AJ12" s="164"/>
      <c r="AK12" s="164"/>
      <c r="AL12" s="164"/>
      <c r="AM12" s="164"/>
      <c r="AN12" s="164"/>
      <c r="AO12" s="164"/>
      <c r="AP12" s="167"/>
      <c r="AV12" s="24" t="s">
        <v>139</v>
      </c>
      <c r="AW12" s="36">
        <f>A25</f>
        <v>0</v>
      </c>
    </row>
    <row r="13" spans="1:49" s="24" customFormat="1" ht="30" customHeight="1" x14ac:dyDescent="0.15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V13" s="24" t="s">
        <v>140</v>
      </c>
      <c r="AW13" s="36">
        <f>D25</f>
        <v>0</v>
      </c>
    </row>
    <row r="14" spans="1:49" s="24" customFormat="1" ht="30" customHeight="1" x14ac:dyDescent="0.15">
      <c r="A14" s="94" t="s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151" t="s">
        <v>103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3"/>
      <c r="AV14" s="24" t="s">
        <v>164</v>
      </c>
      <c r="AW14" s="36">
        <f>G25</f>
        <v>0</v>
      </c>
    </row>
    <row r="15" spans="1:49" s="24" customFormat="1" ht="30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6"/>
      <c r="AV15" s="24" t="s">
        <v>6</v>
      </c>
      <c r="AW15" s="24">
        <f>J25</f>
        <v>0</v>
      </c>
    </row>
    <row r="16" spans="1:49" s="24" customFormat="1" ht="30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5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V16" s="24" t="s">
        <v>141</v>
      </c>
      <c r="AW16" s="24">
        <f>AB25</f>
        <v>0</v>
      </c>
    </row>
    <row r="17" spans="1:49" s="24" customFormat="1" ht="30" customHeight="1" x14ac:dyDescent="0.15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5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V17" s="24" t="s">
        <v>142</v>
      </c>
      <c r="AW17" s="35">
        <f>A29</f>
        <v>0</v>
      </c>
    </row>
    <row r="18" spans="1:49" s="24" customFormat="1" ht="30" customHeight="1" x14ac:dyDescent="0.15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5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V18" s="24" t="s">
        <v>143</v>
      </c>
      <c r="AW18" s="35">
        <f>D29</f>
        <v>0</v>
      </c>
    </row>
    <row r="19" spans="1:49" s="24" customFormat="1" ht="30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5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  <c r="AV19" s="24" t="s">
        <v>165</v>
      </c>
      <c r="AW19" s="39" t="str">
        <f>G29</f>
        <v/>
      </c>
    </row>
    <row r="20" spans="1:49" s="24" customFormat="1" ht="30" customHeight="1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5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9"/>
      <c r="AV20" s="24" t="s">
        <v>144</v>
      </c>
      <c r="AW20" s="35">
        <f>J29</f>
        <v>0</v>
      </c>
    </row>
    <row r="21" spans="1:49" s="24" customFormat="1" ht="30" customHeigh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9"/>
      <c r="AV21" s="24" t="s">
        <v>145</v>
      </c>
      <c r="AW21" s="35">
        <f>M29</f>
        <v>0</v>
      </c>
    </row>
    <row r="22" spans="1:49" s="26" customFormat="1" ht="30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2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2"/>
      <c r="AV22" s="24" t="s">
        <v>166</v>
      </c>
      <c r="AW22" s="39" t="str">
        <f>P29</f>
        <v/>
      </c>
    </row>
    <row r="23" spans="1:49" s="24" customFormat="1" ht="30" customHeight="1" x14ac:dyDescent="0.15">
      <c r="A23" s="131" t="s">
        <v>104</v>
      </c>
      <c r="B23" s="132"/>
      <c r="C23" s="132"/>
      <c r="D23" s="132"/>
      <c r="E23" s="132"/>
      <c r="F23" s="132"/>
      <c r="G23" s="132"/>
      <c r="H23" s="132"/>
      <c r="I23" s="133"/>
      <c r="J23" s="134" t="s">
        <v>6</v>
      </c>
      <c r="K23" s="134"/>
      <c r="L23" s="134"/>
      <c r="M23" s="135" t="s">
        <v>123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20" t="s">
        <v>179</v>
      </c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V23" s="24" t="s">
        <v>146</v>
      </c>
      <c r="AW23" s="35">
        <f>S29</f>
        <v>0</v>
      </c>
    </row>
    <row r="24" spans="1:49" s="24" customFormat="1" ht="30" customHeight="1" x14ac:dyDescent="0.15">
      <c r="A24" s="141" t="s">
        <v>11</v>
      </c>
      <c r="B24" s="141"/>
      <c r="C24" s="141"/>
      <c r="D24" s="142" t="s">
        <v>55</v>
      </c>
      <c r="E24" s="142"/>
      <c r="F24" s="142"/>
      <c r="G24" s="142" t="s">
        <v>16</v>
      </c>
      <c r="H24" s="142"/>
      <c r="I24" s="143"/>
      <c r="J24" s="88"/>
      <c r="K24" s="88"/>
      <c r="L24" s="8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21" t="s">
        <v>124</v>
      </c>
      <c r="AC24" s="121"/>
      <c r="AD24" s="121"/>
      <c r="AE24" s="121"/>
      <c r="AF24" s="121" t="s">
        <v>57</v>
      </c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V24" s="24" t="s">
        <v>147</v>
      </c>
      <c r="AW24" s="35">
        <f>V29</f>
        <v>0</v>
      </c>
    </row>
    <row r="25" spans="1:49" s="24" customFormat="1" ht="30" customHeight="1" x14ac:dyDescent="0.15">
      <c r="A25" s="144"/>
      <c r="B25" s="144"/>
      <c r="C25" s="144"/>
      <c r="D25" s="145"/>
      <c r="E25" s="145"/>
      <c r="F25" s="145"/>
      <c r="G25" s="146">
        <f>D25-A25</f>
        <v>0</v>
      </c>
      <c r="H25" s="147"/>
      <c r="I25" s="148"/>
      <c r="J25" s="149"/>
      <c r="K25" s="149"/>
      <c r="L25" s="149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9"/>
      <c r="AC25" s="149"/>
      <c r="AD25" s="149"/>
      <c r="AE25" s="149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V25" s="24" t="s">
        <v>167</v>
      </c>
      <c r="AW25" s="35" t="str">
        <f>Y29</f>
        <v/>
      </c>
    </row>
    <row r="26" spans="1:49" s="24" customFormat="1" ht="30" customHeight="1" x14ac:dyDescent="0.15">
      <c r="A26" s="120" t="s">
        <v>31</v>
      </c>
      <c r="B26" s="120"/>
      <c r="C26" s="120"/>
      <c r="D26" s="120"/>
      <c r="E26" s="120"/>
      <c r="F26" s="120"/>
      <c r="G26" s="120"/>
      <c r="H26" s="120"/>
      <c r="I26" s="120"/>
      <c r="J26" s="120" t="s">
        <v>32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 t="s">
        <v>33</v>
      </c>
      <c r="AC26" s="120"/>
      <c r="AD26" s="120"/>
      <c r="AE26" s="120"/>
      <c r="AF26" s="120"/>
      <c r="AG26" s="120"/>
      <c r="AH26" s="120"/>
      <c r="AI26" s="120"/>
      <c r="AJ26" s="120"/>
      <c r="AK26" s="88" t="s">
        <v>34</v>
      </c>
      <c r="AL26" s="88"/>
      <c r="AM26" s="88"/>
      <c r="AN26" s="88"/>
      <c r="AO26" s="88"/>
      <c r="AP26" s="88"/>
      <c r="AV26" s="26" t="s">
        <v>148</v>
      </c>
      <c r="AW26" s="37">
        <f>AB29</f>
        <v>0</v>
      </c>
    </row>
    <row r="27" spans="1:49" s="24" customFormat="1" ht="30" customHeight="1" x14ac:dyDescent="0.15">
      <c r="A27" s="121" t="s">
        <v>17</v>
      </c>
      <c r="B27" s="121"/>
      <c r="C27" s="121"/>
      <c r="D27" s="121"/>
      <c r="E27" s="121"/>
      <c r="F27" s="121"/>
      <c r="G27" s="121"/>
      <c r="H27" s="121"/>
      <c r="I27" s="121"/>
      <c r="J27" s="121" t="s">
        <v>35</v>
      </c>
      <c r="K27" s="121"/>
      <c r="L27" s="121"/>
      <c r="M27" s="121"/>
      <c r="N27" s="121"/>
      <c r="O27" s="121"/>
      <c r="P27" s="121"/>
      <c r="Q27" s="121"/>
      <c r="R27" s="121"/>
      <c r="S27" s="121" t="s">
        <v>30</v>
      </c>
      <c r="T27" s="121"/>
      <c r="U27" s="121"/>
      <c r="V27" s="121"/>
      <c r="W27" s="121"/>
      <c r="X27" s="121"/>
      <c r="Y27" s="121"/>
      <c r="Z27" s="121"/>
      <c r="AA27" s="121"/>
      <c r="AB27" s="121" t="s">
        <v>12</v>
      </c>
      <c r="AC27" s="121"/>
      <c r="AD27" s="121"/>
      <c r="AE27" s="121"/>
      <c r="AF27" s="121"/>
      <c r="AG27" s="121"/>
      <c r="AH27" s="121"/>
      <c r="AI27" s="121"/>
      <c r="AJ27" s="121"/>
      <c r="AK27" s="88" t="s">
        <v>49</v>
      </c>
      <c r="AL27" s="88"/>
      <c r="AM27" s="88"/>
      <c r="AN27" s="88"/>
      <c r="AO27" s="88"/>
      <c r="AP27" s="88"/>
      <c r="AV27" s="24" t="s">
        <v>149</v>
      </c>
      <c r="AW27" s="35">
        <f>AE29</f>
        <v>0</v>
      </c>
    </row>
    <row r="28" spans="1:49" s="24" customFormat="1" ht="30" customHeight="1" x14ac:dyDescent="0.15">
      <c r="A28" s="121" t="s">
        <v>47</v>
      </c>
      <c r="B28" s="121"/>
      <c r="C28" s="121"/>
      <c r="D28" s="121" t="s">
        <v>48</v>
      </c>
      <c r="E28" s="121"/>
      <c r="F28" s="121"/>
      <c r="G28" s="120" t="s">
        <v>45</v>
      </c>
      <c r="H28" s="120"/>
      <c r="I28" s="120"/>
      <c r="J28" s="121" t="s">
        <v>47</v>
      </c>
      <c r="K28" s="121"/>
      <c r="L28" s="121"/>
      <c r="M28" s="121" t="s">
        <v>48</v>
      </c>
      <c r="N28" s="121"/>
      <c r="O28" s="121"/>
      <c r="P28" s="120" t="s">
        <v>45</v>
      </c>
      <c r="Q28" s="120"/>
      <c r="R28" s="120"/>
      <c r="S28" s="121" t="s">
        <v>47</v>
      </c>
      <c r="T28" s="121"/>
      <c r="U28" s="121"/>
      <c r="V28" s="121" t="s">
        <v>48</v>
      </c>
      <c r="W28" s="121"/>
      <c r="X28" s="121"/>
      <c r="Y28" s="120" t="s">
        <v>45</v>
      </c>
      <c r="Z28" s="120"/>
      <c r="AA28" s="120"/>
      <c r="AB28" s="121" t="s">
        <v>47</v>
      </c>
      <c r="AC28" s="121"/>
      <c r="AD28" s="121"/>
      <c r="AE28" s="121" t="s">
        <v>48</v>
      </c>
      <c r="AF28" s="121"/>
      <c r="AG28" s="121"/>
      <c r="AH28" s="120" t="s">
        <v>45</v>
      </c>
      <c r="AI28" s="120"/>
      <c r="AJ28" s="120"/>
      <c r="AK28" s="121" t="s">
        <v>36</v>
      </c>
      <c r="AL28" s="121"/>
      <c r="AM28" s="121"/>
      <c r="AN28" s="121" t="s">
        <v>37</v>
      </c>
      <c r="AO28" s="121"/>
      <c r="AP28" s="121"/>
      <c r="AV28" s="24" t="s">
        <v>168</v>
      </c>
      <c r="AW28" s="39" t="str">
        <f>AH29</f>
        <v/>
      </c>
    </row>
    <row r="29" spans="1:49" s="24" customFormat="1" ht="30" customHeight="1" x14ac:dyDescent="0.15">
      <c r="A29" s="117"/>
      <c r="B29" s="117"/>
      <c r="C29" s="117"/>
      <c r="D29" s="117"/>
      <c r="E29" s="117"/>
      <c r="F29" s="117"/>
      <c r="G29" s="118" t="str">
        <f>IF((ISBLANK(A29)),"",(IF(A29=0,"皆増",D29/A29-1)))</f>
        <v/>
      </c>
      <c r="H29" s="118"/>
      <c r="I29" s="118"/>
      <c r="J29" s="117"/>
      <c r="K29" s="117"/>
      <c r="L29" s="117"/>
      <c r="M29" s="117"/>
      <c r="N29" s="117"/>
      <c r="O29" s="117"/>
      <c r="P29" s="118" t="str">
        <f>IF((ISBLANK(J29)),"",(IF(J29=0,"皆増",M29/J29-1)))</f>
        <v/>
      </c>
      <c r="Q29" s="118"/>
      <c r="R29" s="118"/>
      <c r="S29" s="119"/>
      <c r="T29" s="119"/>
      <c r="U29" s="119"/>
      <c r="V29" s="119"/>
      <c r="W29" s="119"/>
      <c r="X29" s="119"/>
      <c r="Y29" s="118" t="str">
        <f>IF((ISBLANK(S29)),"",(IF(S29=0,"皆増",V29/S29-1)))</f>
        <v/>
      </c>
      <c r="Z29" s="118"/>
      <c r="AA29" s="118"/>
      <c r="AB29" s="117"/>
      <c r="AC29" s="117"/>
      <c r="AD29" s="117"/>
      <c r="AE29" s="117"/>
      <c r="AF29" s="117"/>
      <c r="AG29" s="117"/>
      <c r="AH29" s="118" t="str">
        <f>IF((ISBLANK(AB29)),"",(IF(AB29=0,"皆増",AE29/AB29-1)))</f>
        <v/>
      </c>
      <c r="AI29" s="118"/>
      <c r="AJ29" s="118"/>
      <c r="AK29" s="130"/>
      <c r="AL29" s="130"/>
      <c r="AM29" s="130"/>
      <c r="AN29" s="129"/>
      <c r="AO29" s="129"/>
      <c r="AP29" s="129"/>
      <c r="AV29" s="24" t="s">
        <v>150</v>
      </c>
      <c r="AW29" s="24">
        <f>AK29</f>
        <v>0</v>
      </c>
    </row>
    <row r="30" spans="1:49" s="33" customFormat="1" ht="30" customHeight="1" x14ac:dyDescent="0.15">
      <c r="A30" s="125" t="s">
        <v>180</v>
      </c>
      <c r="B30" s="125"/>
      <c r="C30" s="125"/>
      <c r="D30" s="125"/>
      <c r="E30" s="125" t="s">
        <v>152</v>
      </c>
      <c r="F30" s="125"/>
      <c r="G30" s="125"/>
      <c r="H30" s="125"/>
      <c r="I30" s="125" t="s">
        <v>153</v>
      </c>
      <c r="J30" s="125"/>
      <c r="K30" s="125"/>
      <c r="L30" s="125"/>
      <c r="M30" s="125" t="s">
        <v>129</v>
      </c>
      <c r="N30" s="125"/>
      <c r="O30" s="125"/>
      <c r="P30" s="125"/>
      <c r="Q30" s="126" t="s">
        <v>194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V30" s="24" t="s">
        <v>151</v>
      </c>
      <c r="AW30" s="24">
        <f>AN29</f>
        <v>0</v>
      </c>
    </row>
    <row r="31" spans="1:49" s="26" customFormat="1" ht="30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99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V31" s="24" t="s">
        <v>180</v>
      </c>
      <c r="AW31" s="24" t="str">
        <f>IF(ISBLANK(A31)," ",A31)</f>
        <v xml:space="preserve"> </v>
      </c>
    </row>
    <row r="32" spans="1:49" s="26" customFormat="1" ht="30" customHeight="1" x14ac:dyDescent="0.15">
      <c r="A32" s="109" t="s">
        <v>126</v>
      </c>
      <c r="B32" s="110"/>
      <c r="C32" s="110"/>
      <c r="D32" s="111"/>
      <c r="E32" s="109" t="s">
        <v>155</v>
      </c>
      <c r="F32" s="110"/>
      <c r="G32" s="110"/>
      <c r="H32" s="111"/>
      <c r="I32" s="109" t="s">
        <v>156</v>
      </c>
      <c r="J32" s="110"/>
      <c r="K32" s="110"/>
      <c r="L32" s="111"/>
      <c r="M32" s="109" t="s">
        <v>157</v>
      </c>
      <c r="N32" s="110"/>
      <c r="O32" s="110"/>
      <c r="P32" s="111"/>
      <c r="Q32" s="102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4"/>
      <c r="AV32" s="24" t="s">
        <v>152</v>
      </c>
      <c r="AW32" s="24" t="str">
        <f>IF(ISBLANK(E31)," ",A32)</f>
        <v xml:space="preserve"> </v>
      </c>
    </row>
    <row r="33" spans="1:49" s="26" customFormat="1" ht="30" customHeight="1" x14ac:dyDescent="0.15">
      <c r="A33" s="122"/>
      <c r="B33" s="123"/>
      <c r="C33" s="123"/>
      <c r="D33" s="124"/>
      <c r="E33" s="122"/>
      <c r="F33" s="123"/>
      <c r="G33" s="123"/>
      <c r="H33" s="124"/>
      <c r="I33" s="122"/>
      <c r="J33" s="123"/>
      <c r="K33" s="123"/>
      <c r="L33" s="124"/>
      <c r="M33" s="122"/>
      <c r="N33" s="123"/>
      <c r="O33" s="123"/>
      <c r="P33" s="124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  <c r="AV33" s="24" t="s">
        <v>153</v>
      </c>
      <c r="AW33" s="24" t="str">
        <f>IF(ISBLANK(I31)," ",I31)</f>
        <v xml:space="preserve"> </v>
      </c>
    </row>
    <row r="34" spans="1:49" s="26" customFormat="1" ht="30" customHeight="1" x14ac:dyDescent="0.15">
      <c r="A34" s="94" t="s">
        <v>120</v>
      </c>
      <c r="B34" s="95"/>
      <c r="C34" s="95"/>
      <c r="D34" s="95"/>
      <c r="E34" s="95"/>
      <c r="F34" s="95"/>
      <c r="G34" s="95"/>
      <c r="H34" s="96"/>
      <c r="I34" s="97"/>
      <c r="J34" s="98"/>
      <c r="K34" s="98"/>
      <c r="L34" s="98"/>
      <c r="M34" s="98"/>
      <c r="N34" s="98"/>
      <c r="O34" s="98"/>
      <c r="P34" s="32" t="s">
        <v>122</v>
      </c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AV34" s="24" t="s">
        <v>154</v>
      </c>
      <c r="AW34" s="24" t="str">
        <f>IF(ISBLANK(M31)," ",M31)</f>
        <v xml:space="preserve"> </v>
      </c>
    </row>
    <row r="35" spans="1:49" s="26" customFormat="1" ht="30" customHeight="1" x14ac:dyDescent="0.15">
      <c r="A35" s="94" t="s">
        <v>121</v>
      </c>
      <c r="B35" s="95"/>
      <c r="C35" s="95"/>
      <c r="D35" s="95"/>
      <c r="E35" s="95"/>
      <c r="F35" s="95"/>
      <c r="G35" s="95"/>
      <c r="H35" s="96"/>
      <c r="I35" s="97"/>
      <c r="J35" s="98"/>
      <c r="K35" s="98"/>
      <c r="L35" s="98"/>
      <c r="M35" s="98"/>
      <c r="N35" s="98"/>
      <c r="O35" s="98"/>
      <c r="P35" s="32" t="s">
        <v>122</v>
      </c>
      <c r="Q35" s="102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4"/>
      <c r="AV35" s="26" t="s">
        <v>181</v>
      </c>
      <c r="AW35" s="24" t="str">
        <f>IF(ISBLANK(A33)," ",A33)</f>
        <v xml:space="preserve"> </v>
      </c>
    </row>
    <row r="36" spans="1:49" s="26" customFormat="1" ht="30" customHeight="1" x14ac:dyDescent="0.15">
      <c r="A36" s="63" t="s">
        <v>127</v>
      </c>
      <c r="B36" s="64"/>
      <c r="C36" s="64"/>
      <c r="D36" s="64"/>
      <c r="E36" s="64"/>
      <c r="F36" s="64"/>
      <c r="G36" s="64"/>
      <c r="H36" s="65"/>
      <c r="I36" s="112">
        <f>I34-I35</f>
        <v>0</v>
      </c>
      <c r="J36" s="113"/>
      <c r="K36" s="113"/>
      <c r="L36" s="113"/>
      <c r="M36" s="113"/>
      <c r="N36" s="113"/>
      <c r="O36" s="113"/>
      <c r="P36" s="55" t="s">
        <v>122</v>
      </c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4"/>
      <c r="AV36" s="26" t="s">
        <v>182</v>
      </c>
      <c r="AW36" s="24" t="str">
        <f>IF(ISBLANK(E33)," ",E33)</f>
        <v xml:space="preserve"> </v>
      </c>
    </row>
    <row r="37" spans="1:49" s="26" customFormat="1" ht="30" customHeight="1" x14ac:dyDescent="0.15">
      <c r="A37" s="66"/>
      <c r="B37" s="67"/>
      <c r="C37" s="67"/>
      <c r="D37" s="67"/>
      <c r="E37" s="67"/>
      <c r="F37" s="67"/>
      <c r="G37" s="67"/>
      <c r="H37" s="68"/>
      <c r="I37" s="114" t="s">
        <v>125</v>
      </c>
      <c r="J37" s="115"/>
      <c r="K37" s="115"/>
      <c r="L37" s="115"/>
      <c r="M37" s="115"/>
      <c r="N37" s="115"/>
      <c r="O37" s="115"/>
      <c r="P37" s="116"/>
      <c r="Q37" s="105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V37" s="26" t="s">
        <v>183</v>
      </c>
      <c r="AW37" s="24" t="str">
        <f>IF(ISBLANK(I33)," ",I33)</f>
        <v xml:space="preserve"> </v>
      </c>
    </row>
    <row r="38" spans="1:49" ht="28.5" customHeight="1" x14ac:dyDescent="0.15">
      <c r="A38" s="63" t="s">
        <v>50</v>
      </c>
      <c r="B38" s="64"/>
      <c r="C38" s="64"/>
      <c r="D38" s="64"/>
      <c r="E38" s="64"/>
      <c r="F38" s="64"/>
      <c r="G38" s="64"/>
      <c r="H38" s="65"/>
      <c r="I38" s="88" t="s">
        <v>191</v>
      </c>
      <c r="J38" s="88"/>
      <c r="K38" s="88"/>
      <c r="L38" s="88"/>
      <c r="M38" s="88" t="s">
        <v>134</v>
      </c>
      <c r="N38" s="88"/>
      <c r="O38" s="88"/>
      <c r="P38" s="88"/>
      <c r="Q38" s="88"/>
      <c r="R38" s="88"/>
      <c r="S38" s="88" t="s">
        <v>203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 t="s">
        <v>204</v>
      </c>
      <c r="AJ38" s="88"/>
      <c r="AK38" s="88"/>
      <c r="AL38" s="88"/>
      <c r="AM38" s="88"/>
      <c r="AN38" s="88"/>
      <c r="AO38" s="88"/>
      <c r="AP38" s="88"/>
      <c r="AV38" s="26" t="s">
        <v>184</v>
      </c>
      <c r="AW38" s="24" t="str">
        <f>IF(ISBLANK(M33)," ",M33)</f>
        <v xml:space="preserve"> </v>
      </c>
    </row>
    <row r="39" spans="1:49" ht="28.5" customHeight="1" x14ac:dyDescent="0.15">
      <c r="A39" s="66"/>
      <c r="B39" s="67"/>
      <c r="C39" s="67"/>
      <c r="D39" s="67"/>
      <c r="E39" s="67"/>
      <c r="F39" s="67"/>
      <c r="G39" s="67"/>
      <c r="H39" s="68"/>
      <c r="I39" s="88"/>
      <c r="J39" s="88"/>
      <c r="K39" s="88"/>
      <c r="L39" s="88"/>
      <c r="M39" s="88" t="s">
        <v>105</v>
      </c>
      <c r="N39" s="88"/>
      <c r="O39" s="88"/>
      <c r="P39" s="88"/>
      <c r="Q39" s="88" t="s">
        <v>106</v>
      </c>
      <c r="R39" s="88"/>
      <c r="S39" s="91" t="s">
        <v>205</v>
      </c>
      <c r="T39" s="91"/>
      <c r="U39" s="91"/>
      <c r="V39" s="91"/>
      <c r="W39" s="88" t="s">
        <v>206</v>
      </c>
      <c r="X39" s="88"/>
      <c r="Y39" s="88"/>
      <c r="Z39" s="88"/>
      <c r="AA39" s="88" t="s">
        <v>132</v>
      </c>
      <c r="AB39" s="88"/>
      <c r="AC39" s="88"/>
      <c r="AD39" s="88"/>
      <c r="AE39" s="88" t="s">
        <v>107</v>
      </c>
      <c r="AF39" s="88"/>
      <c r="AG39" s="88"/>
      <c r="AH39" s="88"/>
      <c r="AI39" s="88" t="s">
        <v>207</v>
      </c>
      <c r="AJ39" s="88"/>
      <c r="AK39" s="88"/>
      <c r="AL39" s="88"/>
      <c r="AM39" s="93" t="s">
        <v>208</v>
      </c>
      <c r="AN39" s="93"/>
      <c r="AO39" s="93"/>
      <c r="AP39" s="93"/>
      <c r="AV39" s="26" t="s">
        <v>177</v>
      </c>
      <c r="AW39" s="35">
        <f>Q31</f>
        <v>0</v>
      </c>
    </row>
    <row r="40" spans="1:49" ht="28.5" customHeight="1" x14ac:dyDescent="0.15">
      <c r="A40" s="53"/>
      <c r="B40" s="81" t="s">
        <v>158</v>
      </c>
      <c r="C40" s="81"/>
      <c r="D40" s="81"/>
      <c r="E40" s="81"/>
      <c r="F40" s="81"/>
      <c r="G40" s="81"/>
      <c r="H40" s="54"/>
      <c r="I40" s="89"/>
      <c r="J40" s="89"/>
      <c r="K40" s="89"/>
      <c r="L40" s="89"/>
      <c r="M40" s="89"/>
      <c r="N40" s="89"/>
      <c r="O40" s="89"/>
      <c r="P40" s="89"/>
      <c r="Q40" s="90"/>
      <c r="R40" s="90"/>
      <c r="S40" s="85">
        <f>ROUNDDOWN(I40/3,0)</f>
        <v>0</v>
      </c>
      <c r="T40" s="86"/>
      <c r="U40" s="86"/>
      <c r="V40" s="87"/>
      <c r="W40" s="85">
        <f>ROUNDDOWN(M40*2/3,0)</f>
        <v>0</v>
      </c>
      <c r="X40" s="86"/>
      <c r="Y40" s="86"/>
      <c r="Z40" s="87"/>
      <c r="AA40" s="82">
        <v>500</v>
      </c>
      <c r="AB40" s="83"/>
      <c r="AC40" s="83"/>
      <c r="AD40" s="84"/>
      <c r="AE40" s="85">
        <f>MIN(S40:AD40)</f>
        <v>0</v>
      </c>
      <c r="AF40" s="86"/>
      <c r="AG40" s="86"/>
      <c r="AH40" s="87"/>
      <c r="AI40" s="57">
        <f>M40-AE40</f>
        <v>0</v>
      </c>
      <c r="AJ40" s="57"/>
      <c r="AK40" s="57"/>
      <c r="AL40" s="57"/>
      <c r="AM40" s="58"/>
      <c r="AN40" s="58"/>
      <c r="AO40" s="58"/>
      <c r="AP40" s="58"/>
      <c r="AV40" s="26" t="s">
        <v>120</v>
      </c>
      <c r="AW40" s="37">
        <f>I34</f>
        <v>0</v>
      </c>
    </row>
    <row r="41" spans="1:49" ht="28.5" customHeight="1" x14ac:dyDescent="0.15">
      <c r="A41" s="53"/>
      <c r="B41" s="81" t="s">
        <v>119</v>
      </c>
      <c r="C41" s="81"/>
      <c r="D41" s="81"/>
      <c r="E41" s="81"/>
      <c r="F41" s="81"/>
      <c r="G41" s="81"/>
      <c r="H41" s="54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85">
        <f t="shared" ref="S41:S43" si="0">ROUNDDOWN(I41/3,0)</f>
        <v>0</v>
      </c>
      <c r="T41" s="86"/>
      <c r="U41" s="86"/>
      <c r="V41" s="87"/>
      <c r="W41" s="85">
        <f t="shared" ref="W41:W43" si="1">ROUNDDOWN(M41*2/3,0)</f>
        <v>0</v>
      </c>
      <c r="X41" s="86"/>
      <c r="Y41" s="86"/>
      <c r="Z41" s="87"/>
      <c r="AA41" s="82">
        <v>30000</v>
      </c>
      <c r="AB41" s="83"/>
      <c r="AC41" s="83"/>
      <c r="AD41" s="84"/>
      <c r="AE41" s="85">
        <f>MIN(S41:AD41)</f>
        <v>0</v>
      </c>
      <c r="AF41" s="86"/>
      <c r="AG41" s="86"/>
      <c r="AH41" s="87"/>
      <c r="AI41" s="57">
        <f>M41-AE41</f>
        <v>0</v>
      </c>
      <c r="AJ41" s="57"/>
      <c r="AK41" s="57"/>
      <c r="AL41" s="57"/>
      <c r="AM41" s="58"/>
      <c r="AN41" s="58"/>
      <c r="AO41" s="58"/>
      <c r="AP41" s="58"/>
      <c r="AV41" s="26" t="s">
        <v>159</v>
      </c>
      <c r="AW41" s="37">
        <f>I44</f>
        <v>0</v>
      </c>
    </row>
    <row r="42" spans="1:49" ht="28.5" customHeight="1" x14ac:dyDescent="0.15">
      <c r="A42" s="53"/>
      <c r="B42" s="81" t="s">
        <v>185</v>
      </c>
      <c r="C42" s="81"/>
      <c r="D42" s="81"/>
      <c r="E42" s="81"/>
      <c r="F42" s="81"/>
      <c r="G42" s="81"/>
      <c r="H42" s="54"/>
      <c r="I42" s="92"/>
      <c r="J42" s="92"/>
      <c r="K42" s="92"/>
      <c r="L42" s="92"/>
      <c r="M42" s="92"/>
      <c r="N42" s="92"/>
      <c r="O42" s="92"/>
      <c r="P42" s="92"/>
      <c r="Q42" s="90"/>
      <c r="R42" s="90"/>
      <c r="S42" s="85">
        <f t="shared" si="0"/>
        <v>0</v>
      </c>
      <c r="T42" s="86"/>
      <c r="U42" s="86"/>
      <c r="V42" s="87"/>
      <c r="W42" s="85">
        <f t="shared" si="1"/>
        <v>0</v>
      </c>
      <c r="X42" s="86"/>
      <c r="Y42" s="86"/>
      <c r="Z42" s="87"/>
      <c r="AA42" s="82">
        <v>1500</v>
      </c>
      <c r="AB42" s="83"/>
      <c r="AC42" s="83"/>
      <c r="AD42" s="84"/>
      <c r="AE42" s="85">
        <f t="shared" ref="AE42:AE43" si="2">MIN(S42:AD42)</f>
        <v>0</v>
      </c>
      <c r="AF42" s="86"/>
      <c r="AG42" s="86"/>
      <c r="AH42" s="87"/>
      <c r="AI42" s="57">
        <f>M42-AE42</f>
        <v>0</v>
      </c>
      <c r="AJ42" s="57"/>
      <c r="AK42" s="57"/>
      <c r="AL42" s="57"/>
      <c r="AM42" s="58"/>
      <c r="AN42" s="58"/>
      <c r="AO42" s="58"/>
      <c r="AP42" s="58"/>
      <c r="AV42" s="26" t="s">
        <v>160</v>
      </c>
      <c r="AW42" s="37">
        <f>M44</f>
        <v>0</v>
      </c>
    </row>
    <row r="43" spans="1:49" ht="28.5" customHeight="1" x14ac:dyDescent="0.15">
      <c r="A43" s="53"/>
      <c r="B43" s="81" t="s">
        <v>118</v>
      </c>
      <c r="C43" s="81"/>
      <c r="D43" s="81"/>
      <c r="E43" s="81"/>
      <c r="F43" s="81"/>
      <c r="G43" s="81"/>
      <c r="H43" s="54"/>
      <c r="I43" s="89"/>
      <c r="J43" s="89"/>
      <c r="K43" s="89"/>
      <c r="L43" s="89"/>
      <c r="M43" s="89"/>
      <c r="N43" s="89"/>
      <c r="O43" s="89"/>
      <c r="P43" s="89"/>
      <c r="Q43" s="90"/>
      <c r="R43" s="90"/>
      <c r="S43" s="85">
        <f t="shared" si="0"/>
        <v>0</v>
      </c>
      <c r="T43" s="86"/>
      <c r="U43" s="86"/>
      <c r="V43" s="87"/>
      <c r="W43" s="85">
        <f t="shared" si="1"/>
        <v>0</v>
      </c>
      <c r="X43" s="86"/>
      <c r="Y43" s="86"/>
      <c r="Z43" s="87"/>
      <c r="AA43" s="82">
        <v>10000</v>
      </c>
      <c r="AB43" s="83"/>
      <c r="AC43" s="83"/>
      <c r="AD43" s="84"/>
      <c r="AE43" s="85">
        <f t="shared" si="2"/>
        <v>0</v>
      </c>
      <c r="AF43" s="86"/>
      <c r="AG43" s="86"/>
      <c r="AH43" s="87"/>
      <c r="AI43" s="57">
        <f>M43-AE43</f>
        <v>0</v>
      </c>
      <c r="AJ43" s="57"/>
      <c r="AK43" s="57"/>
      <c r="AL43" s="57"/>
      <c r="AM43" s="58"/>
      <c r="AN43" s="58"/>
      <c r="AO43" s="58"/>
      <c r="AP43" s="58"/>
      <c r="AV43" s="26" t="s">
        <v>161</v>
      </c>
      <c r="AW43" s="37">
        <f>AE44</f>
        <v>0</v>
      </c>
    </row>
    <row r="44" spans="1:49" ht="28.5" customHeight="1" x14ac:dyDescent="0.15">
      <c r="A44" s="88" t="s">
        <v>131</v>
      </c>
      <c r="B44" s="88"/>
      <c r="C44" s="88"/>
      <c r="D44" s="88"/>
      <c r="E44" s="88"/>
      <c r="F44" s="88"/>
      <c r="G44" s="88"/>
      <c r="H44" s="88"/>
      <c r="I44" s="80">
        <f>SUM(I40:L43)</f>
        <v>0</v>
      </c>
      <c r="J44" s="80"/>
      <c r="K44" s="80"/>
      <c r="L44" s="80"/>
      <c r="M44" s="80">
        <f>SUM(M40:P43)</f>
        <v>0</v>
      </c>
      <c r="N44" s="80"/>
      <c r="O44" s="80"/>
      <c r="P44" s="80"/>
      <c r="Q44" s="79"/>
      <c r="R44" s="79"/>
      <c r="S44" s="80">
        <f>SUM(S40:V42)</f>
        <v>0</v>
      </c>
      <c r="T44" s="80"/>
      <c r="U44" s="80"/>
      <c r="V44" s="80"/>
      <c r="W44" s="80">
        <f>SUM(W40:Z42)</f>
        <v>0</v>
      </c>
      <c r="X44" s="80"/>
      <c r="Y44" s="80"/>
      <c r="Z44" s="80"/>
      <c r="AA44" s="79"/>
      <c r="AB44" s="79"/>
      <c r="AC44" s="79"/>
      <c r="AD44" s="79"/>
      <c r="AE44" s="80">
        <f>SUM(AE40:AH43)</f>
        <v>0</v>
      </c>
      <c r="AF44" s="80"/>
      <c r="AG44" s="80"/>
      <c r="AH44" s="80"/>
      <c r="AI44" s="80">
        <f t="shared" ref="AI44" si="3">SUM(AI40:AL43)</f>
        <v>0</v>
      </c>
      <c r="AJ44" s="80"/>
      <c r="AK44" s="80"/>
      <c r="AL44" s="80"/>
      <c r="AM44" s="58"/>
      <c r="AN44" s="58"/>
      <c r="AO44" s="58"/>
      <c r="AP44" s="58"/>
      <c r="AV44" s="12" t="s">
        <v>162</v>
      </c>
      <c r="AW44" s="38">
        <f>AI44</f>
        <v>0</v>
      </c>
    </row>
    <row r="45" spans="1:49" ht="28.5" customHeight="1" x14ac:dyDescent="0.15">
      <c r="A45" s="91" t="s">
        <v>186</v>
      </c>
      <c r="B45" s="91"/>
      <c r="C45" s="91"/>
      <c r="D45" s="91"/>
      <c r="E45" s="91"/>
      <c r="F45" s="91"/>
      <c r="G45" s="91" t="s">
        <v>187</v>
      </c>
      <c r="H45" s="91"/>
      <c r="I45" s="91"/>
      <c r="J45" s="91"/>
      <c r="K45" s="91"/>
      <c r="L45" s="91"/>
      <c r="M45" s="91" t="s">
        <v>188</v>
      </c>
      <c r="N45" s="91"/>
      <c r="O45" s="91"/>
      <c r="P45" s="91"/>
      <c r="Q45" s="91"/>
      <c r="R45" s="91"/>
      <c r="S45" s="91" t="s">
        <v>189</v>
      </c>
      <c r="T45" s="91"/>
      <c r="U45" s="91"/>
      <c r="V45" s="91"/>
      <c r="W45" s="91"/>
      <c r="X45" s="91"/>
      <c r="Y45" s="75" t="s">
        <v>190</v>
      </c>
      <c r="Z45" s="76"/>
      <c r="AA45" s="76"/>
      <c r="AB45" s="76"/>
      <c r="AC45" s="76"/>
      <c r="AD45" s="77"/>
      <c r="AE45" s="75" t="s">
        <v>135</v>
      </c>
      <c r="AF45" s="76"/>
      <c r="AG45" s="76"/>
      <c r="AH45" s="76"/>
      <c r="AI45" s="76"/>
      <c r="AJ45" s="77"/>
      <c r="AK45" s="75" t="s">
        <v>128</v>
      </c>
      <c r="AL45" s="76"/>
      <c r="AM45" s="76"/>
      <c r="AN45" s="76"/>
      <c r="AO45" s="76"/>
      <c r="AP45" s="77"/>
    </row>
    <row r="46" spans="1:49" ht="28.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V46" s="12" t="s">
        <v>198</v>
      </c>
      <c r="AW46" s="12">
        <f>AO2</f>
        <v>0</v>
      </c>
    </row>
    <row r="47" spans="1:49" ht="28.5" customHeight="1" x14ac:dyDescent="0.15">
      <c r="A47" s="63" t="s">
        <v>130</v>
      </c>
      <c r="B47" s="64"/>
      <c r="C47" s="64"/>
      <c r="D47" s="64"/>
      <c r="E47" s="64"/>
      <c r="F47" s="65"/>
      <c r="G47" s="69" t="s">
        <v>51</v>
      </c>
      <c r="H47" s="70"/>
      <c r="I47" s="70"/>
      <c r="J47" s="7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52</v>
      </c>
      <c r="AE47" s="71"/>
      <c r="AF47" s="71"/>
      <c r="AG47" s="71"/>
      <c r="AH47" s="71"/>
      <c r="AI47" s="71"/>
      <c r="AJ47" s="71"/>
      <c r="AK47" s="71" t="s">
        <v>53</v>
      </c>
      <c r="AL47" s="71"/>
      <c r="AM47" s="71"/>
      <c r="AN47" s="71"/>
      <c r="AO47" s="71"/>
      <c r="AP47" s="72"/>
    </row>
    <row r="48" spans="1:49" ht="28.5" customHeight="1" x14ac:dyDescent="0.15">
      <c r="A48" s="66"/>
      <c r="B48" s="67"/>
      <c r="C48" s="67"/>
      <c r="D48" s="67"/>
      <c r="E48" s="67"/>
      <c r="F48" s="68"/>
      <c r="G48" s="73" t="s">
        <v>51</v>
      </c>
      <c r="H48" s="74"/>
      <c r="I48" s="74"/>
      <c r="J48" s="7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 t="s">
        <v>52</v>
      </c>
      <c r="AE48" s="59"/>
      <c r="AF48" s="59"/>
      <c r="AG48" s="59"/>
      <c r="AH48" s="59"/>
      <c r="AI48" s="59"/>
      <c r="AJ48" s="59"/>
      <c r="AK48" s="59" t="s">
        <v>53</v>
      </c>
      <c r="AL48" s="59"/>
      <c r="AM48" s="59"/>
      <c r="AN48" s="59"/>
      <c r="AO48" s="59"/>
      <c r="AP48" s="60"/>
      <c r="AT48" s="12" t="s">
        <v>200</v>
      </c>
    </row>
  </sheetData>
  <mergeCells count="214">
    <mergeCell ref="A2:L2"/>
    <mergeCell ref="A3:G3"/>
    <mergeCell ref="H3:R3"/>
    <mergeCell ref="S3:U3"/>
    <mergeCell ref="V3:AB3"/>
    <mergeCell ref="AC3:AF3"/>
    <mergeCell ref="AG3:AP3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C12:AF12"/>
    <mergeCell ref="AG12:AP12"/>
    <mergeCell ref="A13:AP13"/>
    <mergeCell ref="A14:U14"/>
    <mergeCell ref="V14:AP14"/>
    <mergeCell ref="A15:U22"/>
    <mergeCell ref="V15:AP22"/>
    <mergeCell ref="AC10:AF10"/>
    <mergeCell ref="AG10:AI10"/>
    <mergeCell ref="AJ10:AP10"/>
    <mergeCell ref="AC11:AF11"/>
    <mergeCell ref="AG11:AP11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A31:D31"/>
    <mergeCell ref="E31:H31"/>
    <mergeCell ref="I31:L31"/>
    <mergeCell ref="M31:P31"/>
    <mergeCell ref="B40:G40"/>
    <mergeCell ref="I40:L40"/>
    <mergeCell ref="M40:P40"/>
    <mergeCell ref="Q40:R40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38:H39"/>
    <mergeCell ref="I38:L39"/>
    <mergeCell ref="M38:R38"/>
    <mergeCell ref="A45:F45"/>
    <mergeCell ref="G45:L45"/>
    <mergeCell ref="M45:R45"/>
    <mergeCell ref="S45:X45"/>
    <mergeCell ref="Y45:AD45"/>
    <mergeCell ref="AI43:AL43"/>
    <mergeCell ref="AI40:AL40"/>
    <mergeCell ref="AM40:AP40"/>
    <mergeCell ref="AI41:AL41"/>
    <mergeCell ref="AM41:AP41"/>
    <mergeCell ref="B42:G42"/>
    <mergeCell ref="I42:L42"/>
    <mergeCell ref="M42:P42"/>
    <mergeCell ref="Q42:R42"/>
    <mergeCell ref="S42:V42"/>
    <mergeCell ref="W42:Z42"/>
    <mergeCell ref="AA42:AD42"/>
    <mergeCell ref="AE42:AH42"/>
    <mergeCell ref="AA40:AD40"/>
    <mergeCell ref="AE40:AH40"/>
    <mergeCell ref="B41:G41"/>
    <mergeCell ref="I41:L41"/>
    <mergeCell ref="M41:P41"/>
    <mergeCell ref="Q41:R41"/>
    <mergeCell ref="A44:H44"/>
    <mergeCell ref="I44:L44"/>
    <mergeCell ref="M44:P44"/>
    <mergeCell ref="Q44:R44"/>
    <mergeCell ref="S44:V44"/>
    <mergeCell ref="W44:Z44"/>
    <mergeCell ref="I43:L43"/>
    <mergeCell ref="M43:P43"/>
    <mergeCell ref="Q43:R43"/>
    <mergeCell ref="S43:V43"/>
    <mergeCell ref="W43:Z43"/>
    <mergeCell ref="Y46:AD46"/>
    <mergeCell ref="AE46:AJ46"/>
    <mergeCell ref="AK46:AP46"/>
    <mergeCell ref="AA44:AD44"/>
    <mergeCell ref="AE44:AH44"/>
    <mergeCell ref="S40:V40"/>
    <mergeCell ref="W40:Z40"/>
    <mergeCell ref="AA41:AD41"/>
    <mergeCell ref="AE41:AH41"/>
    <mergeCell ref="AE45:AJ45"/>
    <mergeCell ref="AA43:AD43"/>
    <mergeCell ref="AE43:AH43"/>
    <mergeCell ref="S41:V41"/>
    <mergeCell ref="W41:Z41"/>
    <mergeCell ref="B43:G43"/>
    <mergeCell ref="AI42:AL42"/>
    <mergeCell ref="AM42:AP42"/>
    <mergeCell ref="AM43:AP43"/>
    <mergeCell ref="AM44:AP44"/>
    <mergeCell ref="AI44:AL44"/>
    <mergeCell ref="AK48:AP48"/>
    <mergeCell ref="E1:AL1"/>
    <mergeCell ref="A1:D1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K45:AP45"/>
    <mergeCell ref="A46:F46"/>
    <mergeCell ref="G46:L46"/>
    <mergeCell ref="M46:R46"/>
    <mergeCell ref="S46:X46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2"/>
  <sheetViews>
    <sheetView view="pageBreakPreview" topLeftCell="AN1" zoomScale="85" zoomScaleNormal="85" zoomScaleSheetLayoutView="85" workbookViewId="0">
      <pane ySplit="6" topLeftCell="A7" activePane="bottomLeft" state="frozen"/>
      <selection activeCell="H8" sqref="H8:AB11"/>
      <selection pane="bottomLeft" activeCell="AQ8" sqref="AQ8"/>
    </sheetView>
  </sheetViews>
  <sheetFormatPr defaultRowHeight="13.5" x14ac:dyDescent="0.15"/>
  <cols>
    <col min="1" max="1" width="4.5" style="6" customWidth="1"/>
    <col min="2" max="3" width="3.5" style="5" customWidth="1"/>
    <col min="4" max="4" width="9.125" style="2" customWidth="1"/>
    <col min="5" max="5" width="8.125" style="20" customWidth="1"/>
    <col min="6" max="6" width="15" style="20" customWidth="1"/>
    <col min="7" max="7" width="11.625" style="23" customWidth="1"/>
    <col min="8" max="8" width="8.375" style="17" customWidth="1"/>
    <col min="9" max="9" width="8" style="4" customWidth="1"/>
    <col min="10" max="11" width="6.625" style="4" customWidth="1"/>
    <col min="12" max="12" width="53.375" style="1" customWidth="1"/>
    <col min="13" max="15" width="7.625" style="3" customWidth="1"/>
    <col min="16" max="16" width="7.625" style="12" customWidth="1"/>
    <col min="17" max="17" width="6.625" style="1" customWidth="1"/>
    <col min="18" max="20" width="8.625" style="3" customWidth="1"/>
    <col min="21" max="22" width="9.25" style="3" customWidth="1"/>
    <col min="23" max="23" width="8.625" style="3" customWidth="1"/>
    <col min="24" max="25" width="9.25" style="3" customWidth="1"/>
    <col min="26" max="29" width="8.625" style="3" customWidth="1"/>
    <col min="30" max="31" width="6.25" style="1" customWidth="1"/>
    <col min="32" max="34" width="5.25" style="1" customWidth="1"/>
    <col min="35" max="35" width="5.25" style="17" customWidth="1"/>
    <col min="36" max="36" width="5.25" style="1" customWidth="1"/>
    <col min="37" max="39" width="5.25" style="5" customWidth="1"/>
    <col min="40" max="40" width="52.125" style="2" customWidth="1"/>
    <col min="41" max="41" width="11.625" style="4" bestFit="1" customWidth="1"/>
    <col min="42" max="43" width="9.125" style="4" customWidth="1"/>
    <col min="44" max="46" width="8.125" style="4" customWidth="1"/>
    <col min="47" max="47" width="5.125" style="2" customWidth="1"/>
    <col min="48" max="16384" width="9" style="2"/>
  </cols>
  <sheetData>
    <row r="1" spans="1:46" s="5" customFormat="1" x14ac:dyDescent="0.15">
      <c r="C1" s="5" t="s">
        <v>202</v>
      </c>
      <c r="D1" s="5" t="s">
        <v>59</v>
      </c>
      <c r="E1" s="5" t="s">
        <v>60</v>
      </c>
      <c r="F1" s="5" t="s">
        <v>61</v>
      </c>
      <c r="G1" s="5" t="s">
        <v>62</v>
      </c>
      <c r="H1" s="5" t="s">
        <v>63</v>
      </c>
      <c r="I1" s="5" t="s">
        <v>64</v>
      </c>
      <c r="J1" s="5" t="s">
        <v>65</v>
      </c>
      <c r="K1" s="5" t="s">
        <v>66</v>
      </c>
      <c r="L1" s="5" t="s">
        <v>67</v>
      </c>
      <c r="M1" s="5" t="s">
        <v>68</v>
      </c>
      <c r="N1" s="5" t="s">
        <v>69</v>
      </c>
      <c r="O1" s="5" t="s">
        <v>70</v>
      </c>
      <c r="P1" s="5" t="s">
        <v>71</v>
      </c>
      <c r="Q1" s="5" t="s">
        <v>72</v>
      </c>
      <c r="R1" s="5" t="s">
        <v>73</v>
      </c>
      <c r="S1" s="5" t="s">
        <v>74</v>
      </c>
      <c r="T1" s="5" t="s">
        <v>75</v>
      </c>
      <c r="U1" s="5" t="s">
        <v>76</v>
      </c>
      <c r="V1" s="5" t="s">
        <v>77</v>
      </c>
      <c r="W1" s="5" t="s">
        <v>78</v>
      </c>
      <c r="X1" s="5" t="s">
        <v>79</v>
      </c>
      <c r="Y1" s="5" t="s">
        <v>80</v>
      </c>
      <c r="Z1" s="5" t="s">
        <v>81</v>
      </c>
      <c r="AA1" s="5" t="s">
        <v>82</v>
      </c>
      <c r="AB1" s="5" t="s">
        <v>83</v>
      </c>
      <c r="AC1" s="5" t="s">
        <v>84</v>
      </c>
      <c r="AD1" s="5" t="s">
        <v>85</v>
      </c>
      <c r="AE1" s="5" t="s">
        <v>86</v>
      </c>
      <c r="AF1" s="5" t="s">
        <v>87</v>
      </c>
      <c r="AG1" s="5" t="s">
        <v>88</v>
      </c>
      <c r="AH1" s="5" t="s">
        <v>89</v>
      </c>
      <c r="AI1" s="5" t="s">
        <v>90</v>
      </c>
      <c r="AJ1" s="5" t="s">
        <v>91</v>
      </c>
      <c r="AK1" s="5" t="s">
        <v>92</v>
      </c>
      <c r="AL1" s="5" t="s">
        <v>93</v>
      </c>
      <c r="AM1" s="5" t="s">
        <v>172</v>
      </c>
      <c r="AN1" s="5" t="s">
        <v>94</v>
      </c>
      <c r="AO1" s="5" t="s">
        <v>95</v>
      </c>
      <c r="AP1" s="5" t="s">
        <v>96</v>
      </c>
      <c r="AQ1" s="5" t="s">
        <v>173</v>
      </c>
      <c r="AR1" s="5" t="s">
        <v>174</v>
      </c>
      <c r="AS1" s="5" t="s">
        <v>176</v>
      </c>
    </row>
    <row r="2" spans="1:46" s="6" customFormat="1" ht="45" customHeight="1" x14ac:dyDescent="0.15">
      <c r="B2" s="194" t="s">
        <v>196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</row>
    <row r="3" spans="1:46" s="6" customFormat="1" ht="32.25" customHeight="1" x14ac:dyDescent="0.15">
      <c r="B3" s="27"/>
      <c r="C3" s="27"/>
      <c r="D3" s="27"/>
      <c r="E3" s="27"/>
      <c r="F3" s="27"/>
      <c r="G3" s="27"/>
      <c r="H3" s="21"/>
      <c r="I3" s="21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1:46" ht="42.75" customHeight="1" x14ac:dyDescent="0.15">
      <c r="B4" s="216" t="s">
        <v>0</v>
      </c>
      <c r="C4" s="209" t="s">
        <v>201</v>
      </c>
      <c r="D4" s="216" t="s">
        <v>1</v>
      </c>
      <c r="E4" s="207" t="s">
        <v>3</v>
      </c>
      <c r="F4" s="207" t="s">
        <v>2</v>
      </c>
      <c r="G4" s="198" t="s">
        <v>101</v>
      </c>
      <c r="H4" s="207" t="s">
        <v>4</v>
      </c>
      <c r="I4" s="207" t="s">
        <v>5</v>
      </c>
      <c r="J4" s="207" t="s">
        <v>163</v>
      </c>
      <c r="K4" s="198" t="s">
        <v>175</v>
      </c>
      <c r="L4" s="207" t="s">
        <v>15</v>
      </c>
      <c r="M4" s="218" t="s">
        <v>38</v>
      </c>
      <c r="N4" s="218"/>
      <c r="O4" s="219"/>
      <c r="P4" s="220" t="s">
        <v>54</v>
      </c>
      <c r="Q4" s="207" t="s">
        <v>42</v>
      </c>
      <c r="R4" s="211" t="s">
        <v>41</v>
      </c>
      <c r="S4" s="212"/>
      <c r="T4" s="213"/>
      <c r="U4" s="93" t="s">
        <v>40</v>
      </c>
      <c r="V4" s="93"/>
      <c r="W4" s="93"/>
      <c r="X4" s="93"/>
      <c r="Y4" s="93"/>
      <c r="Z4" s="93"/>
      <c r="AA4" s="215" t="s">
        <v>43</v>
      </c>
      <c r="AB4" s="93"/>
      <c r="AC4" s="93"/>
      <c r="AD4" s="207" t="s">
        <v>170</v>
      </c>
      <c r="AE4" s="207"/>
      <c r="AF4" s="201" t="s">
        <v>13</v>
      </c>
      <c r="AG4" s="202"/>
      <c r="AH4" s="202"/>
      <c r="AI4" s="202"/>
      <c r="AJ4" s="202"/>
      <c r="AK4" s="202"/>
      <c r="AL4" s="202"/>
      <c r="AM4" s="202"/>
      <c r="AN4" s="202"/>
      <c r="AO4" s="203"/>
      <c r="AP4" s="204" t="s">
        <v>212</v>
      </c>
      <c r="AQ4" s="205"/>
      <c r="AR4" s="205"/>
      <c r="AS4" s="206"/>
      <c r="AT4" s="198" t="s">
        <v>171</v>
      </c>
    </row>
    <row r="5" spans="1:46" ht="42.75" customHeight="1" x14ac:dyDescent="0.15">
      <c r="B5" s="216"/>
      <c r="C5" s="217"/>
      <c r="D5" s="216"/>
      <c r="E5" s="207"/>
      <c r="F5" s="207"/>
      <c r="G5" s="199"/>
      <c r="H5" s="207"/>
      <c r="I5" s="207"/>
      <c r="J5" s="207"/>
      <c r="K5" s="199"/>
      <c r="L5" s="207"/>
      <c r="M5" s="219" t="s">
        <v>11</v>
      </c>
      <c r="N5" s="218" t="s">
        <v>39</v>
      </c>
      <c r="O5" s="218" t="s">
        <v>16</v>
      </c>
      <c r="P5" s="221"/>
      <c r="Q5" s="207"/>
      <c r="R5" s="215" t="s">
        <v>17</v>
      </c>
      <c r="S5" s="215"/>
      <c r="T5" s="93" t="s">
        <v>45</v>
      </c>
      <c r="U5" s="215" t="s">
        <v>44</v>
      </c>
      <c r="V5" s="215"/>
      <c r="W5" s="93" t="s">
        <v>45</v>
      </c>
      <c r="X5" s="215" t="s">
        <v>18</v>
      </c>
      <c r="Y5" s="215"/>
      <c r="Z5" s="93" t="s">
        <v>45</v>
      </c>
      <c r="AA5" s="215" t="s">
        <v>19</v>
      </c>
      <c r="AB5" s="215"/>
      <c r="AC5" s="93" t="s">
        <v>45</v>
      </c>
      <c r="AD5" s="207" t="s">
        <v>8</v>
      </c>
      <c r="AE5" s="207"/>
      <c r="AF5" s="214" t="s">
        <v>20</v>
      </c>
      <c r="AG5" s="208" t="s">
        <v>21</v>
      </c>
      <c r="AH5" s="208" t="s">
        <v>22</v>
      </c>
      <c r="AI5" s="209" t="s">
        <v>169</v>
      </c>
      <c r="AJ5" s="208" t="s">
        <v>23</v>
      </c>
      <c r="AK5" s="208" t="s">
        <v>197</v>
      </c>
      <c r="AL5" s="208" t="s">
        <v>24</v>
      </c>
      <c r="AM5" s="209" t="s">
        <v>102</v>
      </c>
      <c r="AN5" s="207" t="s">
        <v>7</v>
      </c>
      <c r="AO5" s="207" t="s">
        <v>195</v>
      </c>
      <c r="AP5" s="198" t="s">
        <v>191</v>
      </c>
      <c r="AQ5" s="198" t="s">
        <v>209</v>
      </c>
      <c r="AR5" s="201" t="s">
        <v>210</v>
      </c>
      <c r="AS5" s="203"/>
      <c r="AT5" s="199"/>
    </row>
    <row r="6" spans="1:46" s="1" customFormat="1" ht="42.75" customHeight="1" x14ac:dyDescent="0.15">
      <c r="A6" s="7"/>
      <c r="B6" s="216"/>
      <c r="C6" s="210"/>
      <c r="D6" s="216"/>
      <c r="E6" s="207"/>
      <c r="F6" s="207"/>
      <c r="G6" s="200"/>
      <c r="H6" s="207"/>
      <c r="I6" s="207"/>
      <c r="J6" s="207"/>
      <c r="K6" s="200"/>
      <c r="L6" s="207"/>
      <c r="M6" s="219"/>
      <c r="N6" s="218"/>
      <c r="O6" s="218"/>
      <c r="P6" s="222"/>
      <c r="Q6" s="207"/>
      <c r="R6" s="42" t="s">
        <v>58</v>
      </c>
      <c r="S6" s="42" t="s">
        <v>48</v>
      </c>
      <c r="T6" s="93"/>
      <c r="U6" s="42" t="s">
        <v>58</v>
      </c>
      <c r="V6" s="42" t="s">
        <v>48</v>
      </c>
      <c r="W6" s="93"/>
      <c r="X6" s="42" t="s">
        <v>58</v>
      </c>
      <c r="Y6" s="42" t="s">
        <v>48</v>
      </c>
      <c r="Z6" s="93"/>
      <c r="AA6" s="42" t="s">
        <v>58</v>
      </c>
      <c r="AB6" s="42" t="s">
        <v>48</v>
      </c>
      <c r="AC6" s="93"/>
      <c r="AD6" s="43" t="s">
        <v>98</v>
      </c>
      <c r="AE6" s="44" t="s">
        <v>99</v>
      </c>
      <c r="AF6" s="214"/>
      <c r="AG6" s="208"/>
      <c r="AH6" s="208"/>
      <c r="AI6" s="210"/>
      <c r="AJ6" s="208"/>
      <c r="AK6" s="208"/>
      <c r="AL6" s="208"/>
      <c r="AM6" s="210"/>
      <c r="AN6" s="207"/>
      <c r="AO6" s="207"/>
      <c r="AP6" s="200"/>
      <c r="AQ6" s="200"/>
      <c r="AR6" s="56" t="s">
        <v>213</v>
      </c>
      <c r="AS6" s="56" t="s">
        <v>211</v>
      </c>
      <c r="AT6" s="200"/>
    </row>
    <row r="7" spans="1:46" s="17" customFormat="1" ht="66" customHeight="1" x14ac:dyDescent="0.15">
      <c r="A7" s="23">
        <f t="shared" ref="A7:A21" ca="1" si="0">INDIRECT($B7&amp;"!"&amp;D$1)</f>
        <v>0</v>
      </c>
      <c r="B7" s="8">
        <v>1</v>
      </c>
      <c r="C7" s="8" t="str">
        <f t="shared" ref="C7:AK21" ca="1" si="1">IF($A7=0," ",INDIRECT($B7&amp;"!"&amp;C$1))</f>
        <v xml:space="preserve"> </v>
      </c>
      <c r="D7" s="16" t="str">
        <f t="shared" ca="1" si="1"/>
        <v xml:space="preserve"> </v>
      </c>
      <c r="E7" s="22" t="str">
        <f t="shared" ca="1" si="1"/>
        <v xml:space="preserve"> </v>
      </c>
      <c r="F7" s="22" t="str">
        <f t="shared" ca="1" si="1"/>
        <v xml:space="preserve"> </v>
      </c>
      <c r="G7" s="41" t="str">
        <f t="shared" ca="1" si="1"/>
        <v xml:space="preserve"> </v>
      </c>
      <c r="H7" s="16" t="str">
        <f t="shared" ca="1" si="1"/>
        <v xml:space="preserve"> </v>
      </c>
      <c r="I7" s="16" t="str">
        <f t="shared" ca="1" si="1"/>
        <v xml:space="preserve"> </v>
      </c>
      <c r="J7" s="16" t="str">
        <f t="shared" ca="1" si="1"/>
        <v xml:space="preserve"> </v>
      </c>
      <c r="K7" s="22" t="str">
        <f t="shared" ca="1" si="1"/>
        <v xml:space="preserve"> </v>
      </c>
      <c r="L7" s="22" t="str">
        <f t="shared" ca="1" si="1"/>
        <v xml:space="preserve"> </v>
      </c>
      <c r="M7" s="16" t="str">
        <f t="shared" ca="1" si="1"/>
        <v xml:space="preserve"> </v>
      </c>
      <c r="N7" s="16" t="str">
        <f t="shared" ca="1" si="1"/>
        <v xml:space="preserve"> </v>
      </c>
      <c r="O7" s="16" t="str">
        <f t="shared" ca="1" si="1"/>
        <v xml:space="preserve"> </v>
      </c>
      <c r="P7" s="8" t="str">
        <f t="shared" ca="1" si="1"/>
        <v xml:space="preserve"> </v>
      </c>
      <c r="Q7" s="8" t="str">
        <f t="shared" ca="1" si="1"/>
        <v xml:space="preserve"> </v>
      </c>
      <c r="R7" s="16" t="str">
        <f t="shared" ca="1" si="1"/>
        <v xml:space="preserve"> </v>
      </c>
      <c r="S7" s="16" t="str">
        <f t="shared" ca="1" si="1"/>
        <v xml:space="preserve"> </v>
      </c>
      <c r="T7" s="16" t="str">
        <f t="shared" ca="1" si="1"/>
        <v xml:space="preserve"> </v>
      </c>
      <c r="U7" s="16" t="str">
        <f t="shared" ca="1" si="1"/>
        <v xml:space="preserve"> </v>
      </c>
      <c r="V7" s="16" t="str">
        <f t="shared" ca="1" si="1"/>
        <v xml:space="preserve"> </v>
      </c>
      <c r="W7" s="16" t="str">
        <f t="shared" ca="1" si="1"/>
        <v xml:space="preserve"> </v>
      </c>
      <c r="X7" s="16" t="str">
        <f t="shared" ca="1" si="1"/>
        <v xml:space="preserve"> </v>
      </c>
      <c r="Y7" s="16" t="str">
        <f t="shared" ca="1" si="1"/>
        <v xml:space="preserve"> </v>
      </c>
      <c r="Z7" s="16" t="str">
        <f t="shared" ca="1" si="1"/>
        <v xml:space="preserve"> </v>
      </c>
      <c r="AA7" s="16" t="str">
        <f t="shared" ca="1" si="1"/>
        <v xml:space="preserve"> </v>
      </c>
      <c r="AB7" s="16" t="str">
        <f t="shared" ca="1" si="1"/>
        <v xml:space="preserve"> </v>
      </c>
      <c r="AC7" s="16" t="str">
        <f t="shared" ca="1" si="1"/>
        <v xml:space="preserve"> </v>
      </c>
      <c r="AD7" s="16" t="str">
        <f t="shared" ca="1" si="1"/>
        <v xml:space="preserve"> </v>
      </c>
      <c r="AE7" s="16" t="str">
        <f t="shared" ca="1" si="1"/>
        <v xml:space="preserve"> </v>
      </c>
      <c r="AF7" s="8" t="str">
        <f t="shared" ca="1" si="1"/>
        <v xml:space="preserve"> </v>
      </c>
      <c r="AG7" s="8" t="str">
        <f t="shared" ca="1" si="1"/>
        <v xml:space="preserve"> </v>
      </c>
      <c r="AH7" s="8" t="str">
        <f t="shared" ca="1" si="1"/>
        <v xml:space="preserve"> </v>
      </c>
      <c r="AI7" s="8" t="str">
        <f t="shared" ca="1" si="1"/>
        <v xml:space="preserve"> </v>
      </c>
      <c r="AJ7" s="8" t="str">
        <f t="shared" ca="1" si="1"/>
        <v xml:space="preserve"> </v>
      </c>
      <c r="AK7" s="8" t="str">
        <f t="shared" ca="1" si="1"/>
        <v xml:space="preserve"> </v>
      </c>
      <c r="AL7" s="8" t="str">
        <f t="shared" ref="AL7:AS21" ca="1" si="2">IF($A7=0," ",INDIRECT($B7&amp;"!"&amp;AL$1))</f>
        <v xml:space="preserve"> </v>
      </c>
      <c r="AM7" s="8" t="str">
        <f t="shared" ca="1" si="2"/>
        <v xml:space="preserve"> </v>
      </c>
      <c r="AN7" s="22" t="str">
        <f t="shared" ca="1" si="2"/>
        <v xml:space="preserve"> </v>
      </c>
      <c r="AO7" s="16" t="str">
        <f t="shared" ca="1" si="2"/>
        <v xml:space="preserve"> </v>
      </c>
      <c r="AP7" s="16" t="str">
        <f t="shared" ca="1" si="2"/>
        <v xml:space="preserve"> </v>
      </c>
      <c r="AQ7" s="16" t="str">
        <f t="shared" ca="1" si="2"/>
        <v xml:space="preserve"> </v>
      </c>
      <c r="AR7" s="16" t="str">
        <f t="shared" ca="1" si="2"/>
        <v xml:space="preserve"> </v>
      </c>
      <c r="AS7" s="16" t="str">
        <f t="shared" ca="1" si="2"/>
        <v xml:space="preserve"> </v>
      </c>
      <c r="AT7" s="19"/>
    </row>
    <row r="8" spans="1:46" s="23" customFormat="1" ht="66" customHeight="1" x14ac:dyDescent="0.15">
      <c r="A8" s="23">
        <f t="shared" ca="1" si="0"/>
        <v>0</v>
      </c>
      <c r="B8" s="8">
        <v>2</v>
      </c>
      <c r="C8" s="8" t="str">
        <f t="shared" ca="1" si="1"/>
        <v xml:space="preserve"> </v>
      </c>
      <c r="D8" s="16" t="str">
        <f t="shared" ca="1" si="1"/>
        <v xml:space="preserve"> </v>
      </c>
      <c r="E8" s="22" t="str">
        <f t="shared" ca="1" si="1"/>
        <v xml:space="preserve"> </v>
      </c>
      <c r="F8" s="22" t="str">
        <f t="shared" ca="1" si="1"/>
        <v xml:space="preserve"> </v>
      </c>
      <c r="G8" s="41" t="str">
        <f t="shared" ca="1" si="1"/>
        <v xml:space="preserve"> </v>
      </c>
      <c r="H8" s="16" t="str">
        <f t="shared" ca="1" si="1"/>
        <v xml:space="preserve"> </v>
      </c>
      <c r="I8" s="16" t="str">
        <f t="shared" ca="1" si="1"/>
        <v xml:space="preserve"> </v>
      </c>
      <c r="J8" s="22" t="str">
        <f t="shared" ca="1" si="1"/>
        <v xml:space="preserve"> </v>
      </c>
      <c r="K8" s="22" t="str">
        <f t="shared" ca="1" si="1"/>
        <v xml:space="preserve"> </v>
      </c>
      <c r="L8" s="22" t="str">
        <f t="shared" ca="1" si="1"/>
        <v xml:space="preserve"> </v>
      </c>
      <c r="M8" s="16" t="str">
        <f t="shared" ca="1" si="1"/>
        <v xml:space="preserve"> </v>
      </c>
      <c r="N8" s="16" t="str">
        <f t="shared" ca="1" si="1"/>
        <v xml:space="preserve"> </v>
      </c>
      <c r="O8" s="16" t="str">
        <f t="shared" ca="1" si="1"/>
        <v xml:space="preserve"> </v>
      </c>
      <c r="P8" s="8" t="str">
        <f t="shared" ca="1" si="1"/>
        <v xml:space="preserve"> </v>
      </c>
      <c r="Q8" s="8" t="str">
        <f t="shared" ca="1" si="1"/>
        <v xml:space="preserve"> </v>
      </c>
      <c r="R8" s="16" t="str">
        <f t="shared" ca="1" si="1"/>
        <v xml:space="preserve"> </v>
      </c>
      <c r="S8" s="16" t="str">
        <f t="shared" ca="1" si="1"/>
        <v xml:space="preserve"> </v>
      </c>
      <c r="T8" s="16" t="str">
        <f t="shared" ca="1" si="1"/>
        <v xml:space="preserve"> </v>
      </c>
      <c r="U8" s="16" t="str">
        <f t="shared" ca="1" si="1"/>
        <v xml:space="preserve"> </v>
      </c>
      <c r="V8" s="16" t="str">
        <f t="shared" ca="1" si="1"/>
        <v xml:space="preserve"> </v>
      </c>
      <c r="W8" s="16" t="str">
        <f t="shared" ca="1" si="1"/>
        <v xml:space="preserve"> </v>
      </c>
      <c r="X8" s="16" t="str">
        <f t="shared" ca="1" si="1"/>
        <v xml:space="preserve"> </v>
      </c>
      <c r="Y8" s="16" t="str">
        <f t="shared" ca="1" si="1"/>
        <v xml:space="preserve"> </v>
      </c>
      <c r="Z8" s="16" t="str">
        <f t="shared" ca="1" si="1"/>
        <v xml:space="preserve"> </v>
      </c>
      <c r="AA8" s="16" t="str">
        <f t="shared" ca="1" si="1"/>
        <v xml:space="preserve"> </v>
      </c>
      <c r="AB8" s="16" t="str">
        <f t="shared" ca="1" si="1"/>
        <v xml:space="preserve"> </v>
      </c>
      <c r="AC8" s="16" t="str">
        <f t="shared" ca="1" si="1"/>
        <v xml:space="preserve"> </v>
      </c>
      <c r="AD8" s="16" t="str">
        <f t="shared" ca="1" si="1"/>
        <v xml:space="preserve"> </v>
      </c>
      <c r="AE8" s="16" t="str">
        <f t="shared" ca="1" si="1"/>
        <v xml:space="preserve"> </v>
      </c>
      <c r="AF8" s="8" t="str">
        <f t="shared" ca="1" si="1"/>
        <v xml:space="preserve"> </v>
      </c>
      <c r="AG8" s="8" t="str">
        <f t="shared" ca="1" si="1"/>
        <v xml:space="preserve"> </v>
      </c>
      <c r="AH8" s="8" t="str">
        <f t="shared" ca="1" si="1"/>
        <v xml:space="preserve"> </v>
      </c>
      <c r="AI8" s="8" t="str">
        <f t="shared" ca="1" si="1"/>
        <v xml:space="preserve"> </v>
      </c>
      <c r="AJ8" s="8" t="str">
        <f t="shared" ca="1" si="1"/>
        <v xml:space="preserve"> </v>
      </c>
      <c r="AK8" s="8" t="str">
        <f t="shared" ca="1" si="1"/>
        <v xml:space="preserve"> </v>
      </c>
      <c r="AL8" s="8" t="str">
        <f t="shared" ca="1" si="2"/>
        <v xml:space="preserve"> </v>
      </c>
      <c r="AM8" s="8" t="str">
        <f t="shared" ca="1" si="2"/>
        <v xml:space="preserve"> </v>
      </c>
      <c r="AN8" s="22" t="str">
        <f t="shared" ca="1" si="2"/>
        <v xml:space="preserve"> </v>
      </c>
      <c r="AO8" s="16" t="str">
        <f t="shared" ca="1" si="2"/>
        <v xml:space="preserve"> </v>
      </c>
      <c r="AP8" s="16" t="str">
        <f t="shared" ca="1" si="2"/>
        <v xml:space="preserve"> </v>
      </c>
      <c r="AQ8" s="16" t="str">
        <f t="shared" ca="1" si="2"/>
        <v xml:space="preserve"> </v>
      </c>
      <c r="AR8" s="16" t="str">
        <f t="shared" ca="1" si="2"/>
        <v xml:space="preserve"> </v>
      </c>
      <c r="AS8" s="16" t="str">
        <f t="shared" ca="1" si="2"/>
        <v xml:space="preserve"> </v>
      </c>
      <c r="AT8" s="19"/>
    </row>
    <row r="9" spans="1:46" s="23" customFormat="1" ht="66" customHeight="1" x14ac:dyDescent="0.15">
      <c r="A9" s="23">
        <f t="shared" ref="A9:A20" ca="1" si="3">INDIRECT($B9&amp;"!"&amp;D$1)</f>
        <v>0</v>
      </c>
      <c r="B9" s="8">
        <v>3</v>
      </c>
      <c r="C9" s="8" t="str">
        <f t="shared" ca="1" si="1"/>
        <v xml:space="preserve"> </v>
      </c>
      <c r="D9" s="16" t="str">
        <f t="shared" ca="1" si="1"/>
        <v xml:space="preserve"> </v>
      </c>
      <c r="E9" s="22" t="str">
        <f t="shared" ca="1" si="1"/>
        <v xml:space="preserve"> </v>
      </c>
      <c r="F9" s="22" t="str">
        <f t="shared" ca="1" si="1"/>
        <v xml:space="preserve"> </v>
      </c>
      <c r="G9" s="41" t="str">
        <f t="shared" ca="1" si="1"/>
        <v xml:space="preserve"> </v>
      </c>
      <c r="H9" s="16" t="str">
        <f t="shared" ca="1" si="1"/>
        <v xml:space="preserve"> </v>
      </c>
      <c r="I9" s="16" t="str">
        <f t="shared" ca="1" si="1"/>
        <v xml:space="preserve"> </v>
      </c>
      <c r="J9" s="22" t="str">
        <f t="shared" ca="1" si="1"/>
        <v xml:space="preserve"> </v>
      </c>
      <c r="K9" s="22" t="str">
        <f t="shared" ca="1" si="1"/>
        <v xml:space="preserve"> </v>
      </c>
      <c r="L9" s="22" t="str">
        <f t="shared" ca="1" si="1"/>
        <v xml:space="preserve"> </v>
      </c>
      <c r="M9" s="16" t="str">
        <f t="shared" ca="1" si="1"/>
        <v xml:space="preserve"> </v>
      </c>
      <c r="N9" s="16" t="str">
        <f t="shared" ca="1" si="1"/>
        <v xml:space="preserve"> </v>
      </c>
      <c r="O9" s="16" t="str">
        <f t="shared" ca="1" si="1"/>
        <v xml:space="preserve"> </v>
      </c>
      <c r="P9" s="8" t="str">
        <f t="shared" ca="1" si="1"/>
        <v xml:space="preserve"> </v>
      </c>
      <c r="Q9" s="8" t="str">
        <f t="shared" ca="1" si="1"/>
        <v xml:space="preserve"> </v>
      </c>
      <c r="R9" s="16" t="str">
        <f t="shared" ca="1" si="1"/>
        <v xml:space="preserve"> </v>
      </c>
      <c r="S9" s="16" t="str">
        <f t="shared" ca="1" si="1"/>
        <v xml:space="preserve"> </v>
      </c>
      <c r="T9" s="16" t="str">
        <f t="shared" ca="1" si="1"/>
        <v xml:space="preserve"> </v>
      </c>
      <c r="U9" s="16" t="str">
        <f t="shared" ca="1" si="1"/>
        <v xml:space="preserve"> </v>
      </c>
      <c r="V9" s="16" t="str">
        <f t="shared" ca="1" si="1"/>
        <v xml:space="preserve"> </v>
      </c>
      <c r="W9" s="16" t="str">
        <f t="shared" ca="1" si="1"/>
        <v xml:space="preserve"> </v>
      </c>
      <c r="X9" s="16" t="str">
        <f t="shared" ca="1" si="1"/>
        <v xml:space="preserve"> </v>
      </c>
      <c r="Y9" s="16" t="str">
        <f t="shared" ca="1" si="1"/>
        <v xml:space="preserve"> </v>
      </c>
      <c r="Z9" s="16" t="str">
        <f t="shared" ca="1" si="1"/>
        <v xml:space="preserve"> </v>
      </c>
      <c r="AA9" s="16" t="str">
        <f t="shared" ca="1" si="1"/>
        <v xml:space="preserve"> </v>
      </c>
      <c r="AB9" s="16" t="str">
        <f t="shared" ca="1" si="1"/>
        <v xml:space="preserve"> </v>
      </c>
      <c r="AC9" s="16" t="str">
        <f t="shared" ca="1" si="1"/>
        <v xml:space="preserve"> </v>
      </c>
      <c r="AD9" s="16" t="str">
        <f t="shared" ca="1" si="1"/>
        <v xml:space="preserve"> </v>
      </c>
      <c r="AE9" s="16" t="str">
        <f t="shared" ca="1" si="1"/>
        <v xml:space="preserve"> </v>
      </c>
      <c r="AF9" s="8" t="str">
        <f t="shared" ca="1" si="1"/>
        <v xml:space="preserve"> </v>
      </c>
      <c r="AG9" s="8" t="str">
        <f t="shared" ca="1" si="1"/>
        <v xml:space="preserve"> </v>
      </c>
      <c r="AH9" s="8" t="str">
        <f t="shared" ca="1" si="1"/>
        <v xml:space="preserve"> </v>
      </c>
      <c r="AI9" s="8" t="str">
        <f t="shared" ca="1" si="1"/>
        <v xml:space="preserve"> </v>
      </c>
      <c r="AJ9" s="8" t="str">
        <f t="shared" ca="1" si="1"/>
        <v xml:space="preserve"> </v>
      </c>
      <c r="AK9" s="8" t="str">
        <f t="shared" ca="1" si="1"/>
        <v xml:space="preserve"> </v>
      </c>
      <c r="AL9" s="8" t="str">
        <f t="shared" ca="1" si="2"/>
        <v xml:space="preserve"> </v>
      </c>
      <c r="AM9" s="8" t="str">
        <f t="shared" ca="1" si="2"/>
        <v xml:space="preserve"> </v>
      </c>
      <c r="AN9" s="22" t="str">
        <f t="shared" ca="1" si="2"/>
        <v xml:space="preserve"> </v>
      </c>
      <c r="AO9" s="16" t="str">
        <f t="shared" ca="1" si="2"/>
        <v xml:space="preserve"> </v>
      </c>
      <c r="AP9" s="16" t="str">
        <f t="shared" ca="1" si="2"/>
        <v xml:space="preserve"> </v>
      </c>
      <c r="AQ9" s="16" t="str">
        <f t="shared" ca="1" si="2"/>
        <v xml:space="preserve"> </v>
      </c>
      <c r="AR9" s="16" t="str">
        <f t="shared" ca="1" si="2"/>
        <v xml:space="preserve"> </v>
      </c>
      <c r="AS9" s="16" t="str">
        <f t="shared" ca="1" si="2"/>
        <v xml:space="preserve"> </v>
      </c>
      <c r="AT9" s="19"/>
    </row>
    <row r="10" spans="1:46" s="23" customFormat="1" ht="66" customHeight="1" x14ac:dyDescent="0.15">
      <c r="A10" s="23">
        <f t="shared" ca="1" si="3"/>
        <v>0</v>
      </c>
      <c r="B10" s="8">
        <v>4</v>
      </c>
      <c r="C10" s="8" t="str">
        <f t="shared" ca="1" si="1"/>
        <v xml:space="preserve"> </v>
      </c>
      <c r="D10" s="16" t="str">
        <f t="shared" ca="1" si="1"/>
        <v xml:space="preserve"> </v>
      </c>
      <c r="E10" s="22" t="str">
        <f t="shared" ca="1" si="1"/>
        <v xml:space="preserve"> </v>
      </c>
      <c r="F10" s="22" t="str">
        <f t="shared" ca="1" si="1"/>
        <v xml:space="preserve"> </v>
      </c>
      <c r="G10" s="41" t="str">
        <f t="shared" ca="1" si="1"/>
        <v xml:space="preserve"> </v>
      </c>
      <c r="H10" s="16" t="str">
        <f t="shared" ca="1" si="1"/>
        <v xml:space="preserve"> </v>
      </c>
      <c r="I10" s="16" t="str">
        <f t="shared" ca="1" si="1"/>
        <v xml:space="preserve"> </v>
      </c>
      <c r="J10" s="22" t="str">
        <f t="shared" ca="1" si="1"/>
        <v xml:space="preserve"> </v>
      </c>
      <c r="K10" s="22" t="str">
        <f t="shared" ca="1" si="1"/>
        <v xml:space="preserve"> </v>
      </c>
      <c r="L10" s="22" t="str">
        <f t="shared" ca="1" si="1"/>
        <v xml:space="preserve"> </v>
      </c>
      <c r="M10" s="16" t="str">
        <f t="shared" ca="1" si="1"/>
        <v xml:space="preserve"> </v>
      </c>
      <c r="N10" s="16" t="str">
        <f t="shared" ca="1" si="1"/>
        <v xml:space="preserve"> </v>
      </c>
      <c r="O10" s="16" t="str">
        <f t="shared" ca="1" si="1"/>
        <v xml:space="preserve"> </v>
      </c>
      <c r="P10" s="8" t="str">
        <f t="shared" ca="1" si="1"/>
        <v xml:space="preserve"> </v>
      </c>
      <c r="Q10" s="8" t="str">
        <f t="shared" ca="1" si="1"/>
        <v xml:space="preserve"> </v>
      </c>
      <c r="R10" s="16" t="str">
        <f t="shared" ca="1" si="1"/>
        <v xml:space="preserve"> </v>
      </c>
      <c r="S10" s="16" t="str">
        <f t="shared" ca="1" si="1"/>
        <v xml:space="preserve"> </v>
      </c>
      <c r="T10" s="16" t="str">
        <f t="shared" ca="1" si="1"/>
        <v xml:space="preserve"> </v>
      </c>
      <c r="U10" s="16" t="str">
        <f t="shared" ca="1" si="1"/>
        <v xml:space="preserve"> </v>
      </c>
      <c r="V10" s="16" t="str">
        <f t="shared" ca="1" si="1"/>
        <v xml:space="preserve"> </v>
      </c>
      <c r="W10" s="16" t="str">
        <f t="shared" ca="1" si="1"/>
        <v xml:space="preserve"> </v>
      </c>
      <c r="X10" s="16" t="str">
        <f t="shared" ca="1" si="1"/>
        <v xml:space="preserve"> </v>
      </c>
      <c r="Y10" s="16" t="str">
        <f t="shared" ca="1" si="1"/>
        <v xml:space="preserve"> </v>
      </c>
      <c r="Z10" s="16" t="str">
        <f t="shared" ca="1" si="1"/>
        <v xml:space="preserve"> </v>
      </c>
      <c r="AA10" s="16" t="str">
        <f t="shared" ca="1" si="1"/>
        <v xml:space="preserve"> </v>
      </c>
      <c r="AB10" s="16" t="str">
        <f t="shared" ca="1" si="1"/>
        <v xml:space="preserve"> </v>
      </c>
      <c r="AC10" s="16" t="str">
        <f t="shared" ca="1" si="1"/>
        <v xml:space="preserve"> </v>
      </c>
      <c r="AD10" s="16" t="str">
        <f t="shared" ca="1" si="1"/>
        <v xml:space="preserve"> </v>
      </c>
      <c r="AE10" s="16" t="str">
        <f t="shared" ca="1" si="1"/>
        <v xml:space="preserve"> </v>
      </c>
      <c r="AF10" s="8" t="str">
        <f t="shared" ca="1" si="1"/>
        <v xml:space="preserve"> </v>
      </c>
      <c r="AG10" s="8" t="str">
        <f t="shared" ca="1" si="1"/>
        <v xml:space="preserve"> </v>
      </c>
      <c r="AH10" s="8" t="str">
        <f t="shared" ca="1" si="1"/>
        <v xml:space="preserve"> </v>
      </c>
      <c r="AI10" s="8" t="str">
        <f t="shared" ca="1" si="1"/>
        <v xml:space="preserve"> </v>
      </c>
      <c r="AJ10" s="8" t="str">
        <f t="shared" ca="1" si="1"/>
        <v xml:space="preserve"> </v>
      </c>
      <c r="AK10" s="8" t="str">
        <f t="shared" ca="1" si="1"/>
        <v xml:space="preserve"> </v>
      </c>
      <c r="AL10" s="8" t="str">
        <f t="shared" ca="1" si="2"/>
        <v xml:space="preserve"> </v>
      </c>
      <c r="AM10" s="8" t="str">
        <f t="shared" ca="1" si="2"/>
        <v xml:space="preserve"> </v>
      </c>
      <c r="AN10" s="22" t="str">
        <f t="shared" ca="1" si="2"/>
        <v xml:space="preserve"> </v>
      </c>
      <c r="AO10" s="16" t="str">
        <f t="shared" ca="1" si="2"/>
        <v xml:space="preserve"> </v>
      </c>
      <c r="AP10" s="16" t="str">
        <f t="shared" ca="1" si="2"/>
        <v xml:space="preserve"> </v>
      </c>
      <c r="AQ10" s="16" t="str">
        <f t="shared" ca="1" si="2"/>
        <v xml:space="preserve"> </v>
      </c>
      <c r="AR10" s="16" t="str">
        <f t="shared" ca="1" si="2"/>
        <v xml:space="preserve"> </v>
      </c>
      <c r="AS10" s="16" t="str">
        <f t="shared" ca="1" si="2"/>
        <v xml:space="preserve"> </v>
      </c>
      <c r="AT10" s="19"/>
    </row>
    <row r="11" spans="1:46" s="23" customFormat="1" ht="66" customHeight="1" x14ac:dyDescent="0.15">
      <c r="A11" s="23">
        <f t="shared" ca="1" si="3"/>
        <v>0</v>
      </c>
      <c r="B11" s="8">
        <v>5</v>
      </c>
      <c r="C11" s="8" t="str">
        <f t="shared" ca="1" si="1"/>
        <v xml:space="preserve"> </v>
      </c>
      <c r="D11" s="16" t="str">
        <f t="shared" ca="1" si="1"/>
        <v xml:space="preserve"> </v>
      </c>
      <c r="E11" s="22" t="str">
        <f t="shared" ca="1" si="1"/>
        <v xml:space="preserve"> </v>
      </c>
      <c r="F11" s="22" t="str">
        <f t="shared" ca="1" si="1"/>
        <v xml:space="preserve"> </v>
      </c>
      <c r="G11" s="41" t="str">
        <f t="shared" ca="1" si="1"/>
        <v xml:space="preserve"> </v>
      </c>
      <c r="H11" s="16" t="str">
        <f t="shared" ca="1" si="1"/>
        <v xml:space="preserve"> </v>
      </c>
      <c r="I11" s="16" t="str">
        <f t="shared" ca="1" si="1"/>
        <v xml:space="preserve"> </v>
      </c>
      <c r="J11" s="22" t="str">
        <f t="shared" ca="1" si="1"/>
        <v xml:space="preserve"> </v>
      </c>
      <c r="K11" s="22" t="str">
        <f t="shared" ca="1" si="1"/>
        <v xml:space="preserve"> </v>
      </c>
      <c r="L11" s="22" t="str">
        <f t="shared" ca="1" si="1"/>
        <v xml:space="preserve"> </v>
      </c>
      <c r="M11" s="16" t="str">
        <f t="shared" ca="1" si="1"/>
        <v xml:space="preserve"> </v>
      </c>
      <c r="N11" s="16" t="str">
        <f t="shared" ca="1" si="1"/>
        <v xml:space="preserve"> </v>
      </c>
      <c r="O11" s="16" t="str">
        <f t="shared" ca="1" si="1"/>
        <v xml:space="preserve"> </v>
      </c>
      <c r="P11" s="8" t="str">
        <f t="shared" ca="1" si="1"/>
        <v xml:space="preserve"> </v>
      </c>
      <c r="Q11" s="8" t="str">
        <f t="shared" ca="1" si="1"/>
        <v xml:space="preserve"> </v>
      </c>
      <c r="R11" s="16" t="str">
        <f t="shared" ca="1" si="1"/>
        <v xml:space="preserve"> </v>
      </c>
      <c r="S11" s="16" t="str">
        <f t="shared" ca="1" si="1"/>
        <v xml:space="preserve"> </v>
      </c>
      <c r="T11" s="16" t="str">
        <f t="shared" ca="1" si="1"/>
        <v xml:space="preserve"> </v>
      </c>
      <c r="U11" s="16" t="str">
        <f t="shared" ca="1" si="1"/>
        <v xml:space="preserve"> </v>
      </c>
      <c r="V11" s="16" t="str">
        <f t="shared" ca="1" si="1"/>
        <v xml:space="preserve"> </v>
      </c>
      <c r="W11" s="16" t="str">
        <f t="shared" ca="1" si="1"/>
        <v xml:space="preserve"> </v>
      </c>
      <c r="X11" s="16" t="str">
        <f t="shared" ca="1" si="1"/>
        <v xml:space="preserve"> </v>
      </c>
      <c r="Y11" s="16" t="str">
        <f t="shared" ca="1" si="1"/>
        <v xml:space="preserve"> </v>
      </c>
      <c r="Z11" s="16" t="str">
        <f t="shared" ca="1" si="1"/>
        <v xml:space="preserve"> </v>
      </c>
      <c r="AA11" s="16" t="str">
        <f t="shared" ca="1" si="1"/>
        <v xml:space="preserve"> </v>
      </c>
      <c r="AB11" s="16" t="str">
        <f t="shared" ca="1" si="1"/>
        <v xml:space="preserve"> </v>
      </c>
      <c r="AC11" s="16" t="str">
        <f t="shared" ca="1" si="1"/>
        <v xml:space="preserve"> </v>
      </c>
      <c r="AD11" s="16" t="str">
        <f t="shared" ca="1" si="1"/>
        <v xml:space="preserve"> </v>
      </c>
      <c r="AE11" s="16" t="str">
        <f t="shared" ca="1" si="1"/>
        <v xml:space="preserve"> </v>
      </c>
      <c r="AF11" s="8" t="str">
        <f t="shared" ca="1" si="1"/>
        <v xml:space="preserve"> </v>
      </c>
      <c r="AG11" s="8" t="str">
        <f t="shared" ca="1" si="1"/>
        <v xml:space="preserve"> </v>
      </c>
      <c r="AH11" s="8" t="str">
        <f t="shared" ca="1" si="1"/>
        <v xml:space="preserve"> </v>
      </c>
      <c r="AI11" s="8" t="str">
        <f t="shared" ca="1" si="1"/>
        <v xml:space="preserve"> </v>
      </c>
      <c r="AJ11" s="8" t="str">
        <f t="shared" ca="1" si="1"/>
        <v xml:space="preserve"> </v>
      </c>
      <c r="AK11" s="8" t="str">
        <f t="shared" ca="1" si="1"/>
        <v xml:space="preserve"> </v>
      </c>
      <c r="AL11" s="8" t="str">
        <f t="shared" ca="1" si="2"/>
        <v xml:space="preserve"> </v>
      </c>
      <c r="AM11" s="8" t="str">
        <f t="shared" ca="1" si="2"/>
        <v xml:space="preserve"> </v>
      </c>
      <c r="AN11" s="22" t="str">
        <f t="shared" ca="1" si="2"/>
        <v xml:space="preserve"> </v>
      </c>
      <c r="AO11" s="16" t="str">
        <f t="shared" ca="1" si="2"/>
        <v xml:space="preserve"> </v>
      </c>
      <c r="AP11" s="16" t="str">
        <f t="shared" ca="1" si="2"/>
        <v xml:space="preserve"> </v>
      </c>
      <c r="AQ11" s="16" t="str">
        <f t="shared" ca="1" si="2"/>
        <v xml:space="preserve"> </v>
      </c>
      <c r="AR11" s="16" t="str">
        <f t="shared" ca="1" si="2"/>
        <v xml:space="preserve"> </v>
      </c>
      <c r="AS11" s="16" t="str">
        <f t="shared" ca="1" si="2"/>
        <v xml:space="preserve"> </v>
      </c>
      <c r="AT11" s="19"/>
    </row>
    <row r="12" spans="1:46" s="23" customFormat="1" ht="66" customHeight="1" x14ac:dyDescent="0.15">
      <c r="A12" s="23">
        <f t="shared" ca="1" si="3"/>
        <v>0</v>
      </c>
      <c r="B12" s="8">
        <v>6</v>
      </c>
      <c r="C12" s="8" t="str">
        <f t="shared" ca="1" si="1"/>
        <v xml:space="preserve"> </v>
      </c>
      <c r="D12" s="16" t="str">
        <f t="shared" ca="1" si="1"/>
        <v xml:space="preserve"> </v>
      </c>
      <c r="E12" s="22" t="str">
        <f t="shared" ca="1" si="1"/>
        <v xml:space="preserve"> </v>
      </c>
      <c r="F12" s="22" t="str">
        <f t="shared" ca="1" si="1"/>
        <v xml:space="preserve"> </v>
      </c>
      <c r="G12" s="41" t="str">
        <f t="shared" ca="1" si="1"/>
        <v xml:space="preserve"> </v>
      </c>
      <c r="H12" s="16" t="str">
        <f t="shared" ca="1" si="1"/>
        <v xml:space="preserve"> </v>
      </c>
      <c r="I12" s="16" t="str">
        <f t="shared" ca="1" si="1"/>
        <v xml:space="preserve"> </v>
      </c>
      <c r="J12" s="22" t="str">
        <f t="shared" ca="1" si="1"/>
        <v xml:space="preserve"> </v>
      </c>
      <c r="K12" s="22" t="str">
        <f t="shared" ca="1" si="1"/>
        <v xml:space="preserve"> </v>
      </c>
      <c r="L12" s="22" t="str">
        <f t="shared" ca="1" si="1"/>
        <v xml:space="preserve"> </v>
      </c>
      <c r="M12" s="16" t="str">
        <f t="shared" ca="1" si="1"/>
        <v xml:space="preserve"> </v>
      </c>
      <c r="N12" s="16" t="str">
        <f t="shared" ca="1" si="1"/>
        <v xml:space="preserve"> </v>
      </c>
      <c r="O12" s="16" t="str">
        <f t="shared" ca="1" si="1"/>
        <v xml:space="preserve"> </v>
      </c>
      <c r="P12" s="8" t="str">
        <f t="shared" ca="1" si="1"/>
        <v xml:space="preserve"> </v>
      </c>
      <c r="Q12" s="8" t="str">
        <f t="shared" ca="1" si="1"/>
        <v xml:space="preserve"> </v>
      </c>
      <c r="R12" s="16" t="str">
        <f t="shared" ca="1" si="1"/>
        <v xml:space="preserve"> </v>
      </c>
      <c r="S12" s="16" t="str">
        <f t="shared" ca="1" si="1"/>
        <v xml:space="preserve"> </v>
      </c>
      <c r="T12" s="16" t="str">
        <f t="shared" ca="1" si="1"/>
        <v xml:space="preserve"> </v>
      </c>
      <c r="U12" s="16" t="str">
        <f t="shared" ca="1" si="1"/>
        <v xml:space="preserve"> </v>
      </c>
      <c r="V12" s="16" t="str">
        <f t="shared" ca="1" si="1"/>
        <v xml:space="preserve"> </v>
      </c>
      <c r="W12" s="16" t="str">
        <f t="shared" ref="W12:AK20" ca="1" si="4">IF($A12=0," ",INDIRECT($B12&amp;"!"&amp;W$1))</f>
        <v xml:space="preserve"> </v>
      </c>
      <c r="X12" s="16" t="str">
        <f t="shared" ca="1" si="4"/>
        <v xml:space="preserve"> </v>
      </c>
      <c r="Y12" s="16" t="str">
        <f t="shared" ca="1" si="4"/>
        <v xml:space="preserve"> </v>
      </c>
      <c r="Z12" s="16" t="str">
        <f t="shared" ca="1" si="4"/>
        <v xml:space="preserve"> </v>
      </c>
      <c r="AA12" s="16" t="str">
        <f t="shared" ca="1" si="4"/>
        <v xml:space="preserve"> </v>
      </c>
      <c r="AB12" s="16" t="str">
        <f t="shared" ca="1" si="4"/>
        <v xml:space="preserve"> </v>
      </c>
      <c r="AC12" s="16" t="str">
        <f t="shared" ca="1" si="4"/>
        <v xml:space="preserve"> </v>
      </c>
      <c r="AD12" s="16" t="str">
        <f t="shared" ca="1" si="4"/>
        <v xml:space="preserve"> </v>
      </c>
      <c r="AE12" s="16" t="str">
        <f t="shared" ca="1" si="4"/>
        <v xml:space="preserve"> </v>
      </c>
      <c r="AF12" s="8" t="str">
        <f t="shared" ca="1" si="4"/>
        <v xml:space="preserve"> </v>
      </c>
      <c r="AG12" s="8" t="str">
        <f t="shared" ca="1" si="4"/>
        <v xml:space="preserve"> </v>
      </c>
      <c r="AH12" s="8" t="str">
        <f t="shared" ca="1" si="4"/>
        <v xml:space="preserve"> </v>
      </c>
      <c r="AI12" s="8" t="str">
        <f t="shared" ca="1" si="4"/>
        <v xml:space="preserve"> </v>
      </c>
      <c r="AJ12" s="8" t="str">
        <f t="shared" ca="1" si="4"/>
        <v xml:space="preserve"> </v>
      </c>
      <c r="AK12" s="8" t="str">
        <f t="shared" ca="1" si="4"/>
        <v xml:space="preserve"> </v>
      </c>
      <c r="AL12" s="8" t="str">
        <f t="shared" ca="1" si="2"/>
        <v xml:space="preserve"> </v>
      </c>
      <c r="AM12" s="8" t="str">
        <f t="shared" ca="1" si="2"/>
        <v xml:space="preserve"> </v>
      </c>
      <c r="AN12" s="22" t="str">
        <f t="shared" ca="1" si="2"/>
        <v xml:space="preserve"> </v>
      </c>
      <c r="AO12" s="16" t="str">
        <f t="shared" ca="1" si="2"/>
        <v xml:space="preserve"> </v>
      </c>
      <c r="AP12" s="16" t="str">
        <f t="shared" ca="1" si="2"/>
        <v xml:space="preserve"> </v>
      </c>
      <c r="AQ12" s="16" t="str">
        <f t="shared" ca="1" si="2"/>
        <v xml:space="preserve"> </v>
      </c>
      <c r="AR12" s="16" t="str">
        <f t="shared" ca="1" si="2"/>
        <v xml:space="preserve"> </v>
      </c>
      <c r="AS12" s="16" t="str">
        <f t="shared" ca="1" si="2"/>
        <v xml:space="preserve"> </v>
      </c>
      <c r="AT12" s="19"/>
    </row>
    <row r="13" spans="1:46" s="23" customFormat="1" ht="66" customHeight="1" x14ac:dyDescent="0.15">
      <c r="A13" s="23">
        <f t="shared" ca="1" si="3"/>
        <v>0</v>
      </c>
      <c r="B13" s="8">
        <v>7</v>
      </c>
      <c r="C13" s="8" t="str">
        <f t="shared" ca="1" si="1"/>
        <v xml:space="preserve"> </v>
      </c>
      <c r="D13" s="16" t="str">
        <f t="shared" ref="D13:S20" ca="1" si="5">IF($A13=0," ",INDIRECT($B13&amp;"!"&amp;D$1))</f>
        <v xml:space="preserve"> </v>
      </c>
      <c r="E13" s="22" t="str">
        <f t="shared" ca="1" si="5"/>
        <v xml:space="preserve"> </v>
      </c>
      <c r="F13" s="22" t="str">
        <f t="shared" ca="1" si="5"/>
        <v xml:space="preserve"> </v>
      </c>
      <c r="G13" s="41" t="str">
        <f t="shared" ca="1" si="5"/>
        <v xml:space="preserve"> </v>
      </c>
      <c r="H13" s="16" t="str">
        <f t="shared" ca="1" si="5"/>
        <v xml:space="preserve"> </v>
      </c>
      <c r="I13" s="16" t="str">
        <f t="shared" ca="1" si="5"/>
        <v xml:space="preserve"> </v>
      </c>
      <c r="J13" s="22" t="str">
        <f t="shared" ca="1" si="5"/>
        <v xml:space="preserve"> </v>
      </c>
      <c r="K13" s="22" t="str">
        <f t="shared" ca="1" si="5"/>
        <v xml:space="preserve"> </v>
      </c>
      <c r="L13" s="22" t="str">
        <f t="shared" ca="1" si="5"/>
        <v xml:space="preserve"> </v>
      </c>
      <c r="M13" s="16" t="str">
        <f t="shared" ca="1" si="5"/>
        <v xml:space="preserve"> </v>
      </c>
      <c r="N13" s="16" t="str">
        <f t="shared" ca="1" si="5"/>
        <v xml:space="preserve"> </v>
      </c>
      <c r="O13" s="16" t="str">
        <f t="shared" ca="1" si="5"/>
        <v xml:space="preserve"> </v>
      </c>
      <c r="P13" s="8" t="str">
        <f t="shared" ca="1" si="5"/>
        <v xml:space="preserve"> </v>
      </c>
      <c r="Q13" s="8" t="str">
        <f t="shared" ca="1" si="5"/>
        <v xml:space="preserve"> </v>
      </c>
      <c r="R13" s="16" t="str">
        <f t="shared" ca="1" si="5"/>
        <v xml:space="preserve"> </v>
      </c>
      <c r="S13" s="16" t="str">
        <f t="shared" ca="1" si="5"/>
        <v xml:space="preserve"> </v>
      </c>
      <c r="T13" s="16" t="str">
        <f t="shared" ref="T13:AI20" ca="1" si="6">IF($A13=0," ",INDIRECT($B13&amp;"!"&amp;T$1))</f>
        <v xml:space="preserve"> </v>
      </c>
      <c r="U13" s="16" t="str">
        <f t="shared" ca="1" si="6"/>
        <v xml:space="preserve"> </v>
      </c>
      <c r="V13" s="16" t="str">
        <f t="shared" ca="1" si="6"/>
        <v xml:space="preserve"> </v>
      </c>
      <c r="W13" s="16" t="str">
        <f t="shared" ca="1" si="6"/>
        <v xml:space="preserve"> </v>
      </c>
      <c r="X13" s="16" t="str">
        <f t="shared" ca="1" si="6"/>
        <v xml:space="preserve"> </v>
      </c>
      <c r="Y13" s="16" t="str">
        <f t="shared" ca="1" si="6"/>
        <v xml:space="preserve"> </v>
      </c>
      <c r="Z13" s="16" t="str">
        <f t="shared" ca="1" si="6"/>
        <v xml:space="preserve"> </v>
      </c>
      <c r="AA13" s="16" t="str">
        <f t="shared" ca="1" si="6"/>
        <v xml:space="preserve"> </v>
      </c>
      <c r="AB13" s="16" t="str">
        <f t="shared" ca="1" si="6"/>
        <v xml:space="preserve"> </v>
      </c>
      <c r="AC13" s="16" t="str">
        <f t="shared" ca="1" si="6"/>
        <v xml:space="preserve"> </v>
      </c>
      <c r="AD13" s="16" t="str">
        <f t="shared" ca="1" si="6"/>
        <v xml:space="preserve"> </v>
      </c>
      <c r="AE13" s="16" t="str">
        <f t="shared" ca="1" si="6"/>
        <v xml:space="preserve"> </v>
      </c>
      <c r="AF13" s="8" t="str">
        <f t="shared" ca="1" si="6"/>
        <v xml:space="preserve"> </v>
      </c>
      <c r="AG13" s="8" t="str">
        <f t="shared" ca="1" si="6"/>
        <v xml:space="preserve"> </v>
      </c>
      <c r="AH13" s="8" t="str">
        <f t="shared" ca="1" si="6"/>
        <v xml:space="preserve"> </v>
      </c>
      <c r="AI13" s="8" t="str">
        <f t="shared" ca="1" si="6"/>
        <v xml:space="preserve"> </v>
      </c>
      <c r="AJ13" s="8" t="str">
        <f t="shared" ca="1" si="4"/>
        <v xml:space="preserve"> </v>
      </c>
      <c r="AK13" s="8" t="str">
        <f t="shared" ca="1" si="4"/>
        <v xml:space="preserve"> </v>
      </c>
      <c r="AL13" s="8" t="str">
        <f t="shared" ca="1" si="2"/>
        <v xml:space="preserve"> </v>
      </c>
      <c r="AM13" s="8" t="str">
        <f t="shared" ca="1" si="2"/>
        <v xml:space="preserve"> </v>
      </c>
      <c r="AN13" s="22" t="str">
        <f t="shared" ca="1" si="2"/>
        <v xml:space="preserve"> </v>
      </c>
      <c r="AO13" s="16" t="str">
        <f t="shared" ca="1" si="2"/>
        <v xml:space="preserve"> </v>
      </c>
      <c r="AP13" s="16" t="str">
        <f t="shared" ca="1" si="2"/>
        <v xml:space="preserve"> </v>
      </c>
      <c r="AQ13" s="16" t="str">
        <f t="shared" ca="1" si="2"/>
        <v xml:space="preserve"> </v>
      </c>
      <c r="AR13" s="16" t="str">
        <f t="shared" ca="1" si="2"/>
        <v xml:space="preserve"> </v>
      </c>
      <c r="AS13" s="16" t="str">
        <f t="shared" ca="1" si="2"/>
        <v xml:space="preserve"> </v>
      </c>
      <c r="AT13" s="19"/>
    </row>
    <row r="14" spans="1:46" s="23" customFormat="1" ht="66" customHeight="1" x14ac:dyDescent="0.15">
      <c r="A14" s="23">
        <f t="shared" ca="1" si="3"/>
        <v>0</v>
      </c>
      <c r="B14" s="8">
        <v>8</v>
      </c>
      <c r="C14" s="8" t="str">
        <f t="shared" ca="1" si="1"/>
        <v xml:space="preserve"> </v>
      </c>
      <c r="D14" s="16" t="str">
        <f t="shared" ca="1" si="5"/>
        <v xml:space="preserve"> </v>
      </c>
      <c r="E14" s="22" t="str">
        <f t="shared" ca="1" si="5"/>
        <v xml:space="preserve"> </v>
      </c>
      <c r="F14" s="22" t="str">
        <f t="shared" ca="1" si="5"/>
        <v xml:space="preserve"> </v>
      </c>
      <c r="G14" s="41" t="str">
        <f t="shared" ca="1" si="5"/>
        <v xml:space="preserve"> </v>
      </c>
      <c r="H14" s="16" t="str">
        <f t="shared" ca="1" si="5"/>
        <v xml:space="preserve"> </v>
      </c>
      <c r="I14" s="16" t="str">
        <f t="shared" ca="1" si="5"/>
        <v xml:space="preserve"> </v>
      </c>
      <c r="J14" s="22" t="str">
        <f t="shared" ca="1" si="5"/>
        <v xml:space="preserve"> </v>
      </c>
      <c r="K14" s="22" t="str">
        <f t="shared" ca="1" si="5"/>
        <v xml:space="preserve"> </v>
      </c>
      <c r="L14" s="22" t="str">
        <f t="shared" ca="1" si="5"/>
        <v xml:space="preserve"> </v>
      </c>
      <c r="M14" s="16" t="str">
        <f t="shared" ca="1" si="5"/>
        <v xml:space="preserve"> </v>
      </c>
      <c r="N14" s="16" t="str">
        <f t="shared" ca="1" si="5"/>
        <v xml:space="preserve"> </v>
      </c>
      <c r="O14" s="16" t="str">
        <f t="shared" ca="1" si="5"/>
        <v xml:space="preserve"> </v>
      </c>
      <c r="P14" s="8" t="str">
        <f t="shared" ca="1" si="5"/>
        <v xml:space="preserve"> </v>
      </c>
      <c r="Q14" s="8" t="str">
        <f t="shared" ca="1" si="5"/>
        <v xml:space="preserve"> </v>
      </c>
      <c r="R14" s="16" t="str">
        <f t="shared" ca="1" si="5"/>
        <v xml:space="preserve"> </v>
      </c>
      <c r="S14" s="16" t="str">
        <f t="shared" ca="1" si="5"/>
        <v xml:space="preserve"> </v>
      </c>
      <c r="T14" s="16" t="str">
        <f t="shared" ca="1" si="6"/>
        <v xml:space="preserve"> </v>
      </c>
      <c r="U14" s="16" t="str">
        <f t="shared" ca="1" si="6"/>
        <v xml:space="preserve"> </v>
      </c>
      <c r="V14" s="16" t="str">
        <f t="shared" ca="1" si="6"/>
        <v xml:space="preserve"> </v>
      </c>
      <c r="W14" s="16" t="str">
        <f t="shared" ca="1" si="6"/>
        <v xml:space="preserve"> </v>
      </c>
      <c r="X14" s="16" t="str">
        <f t="shared" ca="1" si="6"/>
        <v xml:space="preserve"> </v>
      </c>
      <c r="Y14" s="16" t="str">
        <f t="shared" ca="1" si="6"/>
        <v xml:space="preserve"> </v>
      </c>
      <c r="Z14" s="16" t="str">
        <f t="shared" ca="1" si="6"/>
        <v xml:space="preserve"> </v>
      </c>
      <c r="AA14" s="16" t="str">
        <f t="shared" ca="1" si="6"/>
        <v xml:space="preserve"> </v>
      </c>
      <c r="AB14" s="16" t="str">
        <f t="shared" ca="1" si="6"/>
        <v xml:space="preserve"> </v>
      </c>
      <c r="AC14" s="16" t="str">
        <f t="shared" ca="1" si="6"/>
        <v xml:space="preserve"> </v>
      </c>
      <c r="AD14" s="16" t="str">
        <f t="shared" ca="1" si="6"/>
        <v xml:space="preserve"> </v>
      </c>
      <c r="AE14" s="16" t="str">
        <f t="shared" ca="1" si="6"/>
        <v xml:space="preserve"> </v>
      </c>
      <c r="AF14" s="8" t="str">
        <f t="shared" ca="1" si="6"/>
        <v xml:space="preserve"> </v>
      </c>
      <c r="AG14" s="8" t="str">
        <f t="shared" ca="1" si="6"/>
        <v xml:space="preserve"> </v>
      </c>
      <c r="AH14" s="8" t="str">
        <f t="shared" ca="1" si="6"/>
        <v xml:space="preserve"> </v>
      </c>
      <c r="AI14" s="8" t="str">
        <f t="shared" ca="1" si="6"/>
        <v xml:space="preserve"> </v>
      </c>
      <c r="AJ14" s="8" t="str">
        <f t="shared" ca="1" si="4"/>
        <v xml:space="preserve"> </v>
      </c>
      <c r="AK14" s="8" t="str">
        <f t="shared" ca="1" si="4"/>
        <v xml:space="preserve"> </v>
      </c>
      <c r="AL14" s="8" t="str">
        <f t="shared" ca="1" si="2"/>
        <v xml:space="preserve"> </v>
      </c>
      <c r="AM14" s="8" t="str">
        <f t="shared" ca="1" si="2"/>
        <v xml:space="preserve"> </v>
      </c>
      <c r="AN14" s="22" t="str">
        <f t="shared" ca="1" si="2"/>
        <v xml:space="preserve"> </v>
      </c>
      <c r="AO14" s="16" t="str">
        <f t="shared" ca="1" si="2"/>
        <v xml:space="preserve"> </v>
      </c>
      <c r="AP14" s="16" t="str">
        <f t="shared" ca="1" si="2"/>
        <v xml:space="preserve"> </v>
      </c>
      <c r="AQ14" s="16" t="str">
        <f t="shared" ca="1" si="2"/>
        <v xml:space="preserve"> </v>
      </c>
      <c r="AR14" s="16" t="str">
        <f t="shared" ca="1" si="2"/>
        <v xml:space="preserve"> </v>
      </c>
      <c r="AS14" s="16" t="str">
        <f t="shared" ca="1" si="2"/>
        <v xml:space="preserve"> </v>
      </c>
      <c r="AT14" s="19"/>
    </row>
    <row r="15" spans="1:46" s="23" customFormat="1" ht="66" customHeight="1" x14ac:dyDescent="0.15">
      <c r="A15" s="23">
        <f t="shared" ca="1" si="3"/>
        <v>0</v>
      </c>
      <c r="B15" s="8">
        <v>9</v>
      </c>
      <c r="C15" s="8" t="str">
        <f t="shared" ca="1" si="1"/>
        <v xml:space="preserve"> </v>
      </c>
      <c r="D15" s="16" t="str">
        <f t="shared" ca="1" si="5"/>
        <v xml:space="preserve"> </v>
      </c>
      <c r="E15" s="22" t="str">
        <f t="shared" ca="1" si="5"/>
        <v xml:space="preserve"> </v>
      </c>
      <c r="F15" s="22" t="str">
        <f t="shared" ca="1" si="5"/>
        <v xml:space="preserve"> </v>
      </c>
      <c r="G15" s="41" t="str">
        <f t="shared" ca="1" si="5"/>
        <v xml:space="preserve"> </v>
      </c>
      <c r="H15" s="16" t="str">
        <f t="shared" ca="1" si="5"/>
        <v xml:space="preserve"> </v>
      </c>
      <c r="I15" s="16" t="str">
        <f t="shared" ca="1" si="5"/>
        <v xml:space="preserve"> </v>
      </c>
      <c r="J15" s="22" t="str">
        <f t="shared" ca="1" si="5"/>
        <v xml:space="preserve"> </v>
      </c>
      <c r="K15" s="22" t="str">
        <f t="shared" ca="1" si="5"/>
        <v xml:space="preserve"> </v>
      </c>
      <c r="L15" s="22" t="str">
        <f t="shared" ca="1" si="5"/>
        <v xml:space="preserve"> </v>
      </c>
      <c r="M15" s="16" t="str">
        <f t="shared" ca="1" si="5"/>
        <v xml:space="preserve"> </v>
      </c>
      <c r="N15" s="16" t="str">
        <f t="shared" ca="1" si="5"/>
        <v xml:space="preserve"> </v>
      </c>
      <c r="O15" s="16" t="str">
        <f t="shared" ca="1" si="5"/>
        <v xml:space="preserve"> </v>
      </c>
      <c r="P15" s="8" t="str">
        <f t="shared" ca="1" si="5"/>
        <v xml:space="preserve"> </v>
      </c>
      <c r="Q15" s="8" t="str">
        <f t="shared" ca="1" si="5"/>
        <v xml:space="preserve"> </v>
      </c>
      <c r="R15" s="16" t="str">
        <f t="shared" ca="1" si="5"/>
        <v xml:space="preserve"> </v>
      </c>
      <c r="S15" s="16" t="str">
        <f t="shared" ca="1" si="5"/>
        <v xml:space="preserve"> </v>
      </c>
      <c r="T15" s="16" t="str">
        <f t="shared" ca="1" si="6"/>
        <v xml:space="preserve"> </v>
      </c>
      <c r="U15" s="16" t="str">
        <f t="shared" ca="1" si="6"/>
        <v xml:space="preserve"> </v>
      </c>
      <c r="V15" s="16" t="str">
        <f t="shared" ca="1" si="6"/>
        <v xml:space="preserve"> </v>
      </c>
      <c r="W15" s="16" t="str">
        <f t="shared" ca="1" si="6"/>
        <v xml:space="preserve"> </v>
      </c>
      <c r="X15" s="16" t="str">
        <f t="shared" ca="1" si="6"/>
        <v xml:space="preserve"> </v>
      </c>
      <c r="Y15" s="16" t="str">
        <f t="shared" ca="1" si="6"/>
        <v xml:space="preserve"> </v>
      </c>
      <c r="Z15" s="16" t="str">
        <f t="shared" ca="1" si="6"/>
        <v xml:space="preserve"> </v>
      </c>
      <c r="AA15" s="16" t="str">
        <f t="shared" ca="1" si="6"/>
        <v xml:space="preserve"> </v>
      </c>
      <c r="AB15" s="16" t="str">
        <f t="shared" ca="1" si="6"/>
        <v xml:space="preserve"> </v>
      </c>
      <c r="AC15" s="16" t="str">
        <f t="shared" ca="1" si="6"/>
        <v xml:space="preserve"> </v>
      </c>
      <c r="AD15" s="16" t="str">
        <f t="shared" ca="1" si="6"/>
        <v xml:space="preserve"> </v>
      </c>
      <c r="AE15" s="16" t="str">
        <f t="shared" ca="1" si="6"/>
        <v xml:space="preserve"> </v>
      </c>
      <c r="AF15" s="8" t="str">
        <f t="shared" ca="1" si="6"/>
        <v xml:space="preserve"> </v>
      </c>
      <c r="AG15" s="8" t="str">
        <f t="shared" ca="1" si="6"/>
        <v xml:space="preserve"> </v>
      </c>
      <c r="AH15" s="8" t="str">
        <f t="shared" ca="1" si="6"/>
        <v xml:space="preserve"> </v>
      </c>
      <c r="AI15" s="8" t="str">
        <f t="shared" ca="1" si="6"/>
        <v xml:space="preserve"> </v>
      </c>
      <c r="AJ15" s="8" t="str">
        <f t="shared" ca="1" si="4"/>
        <v xml:space="preserve"> </v>
      </c>
      <c r="AK15" s="8" t="str">
        <f t="shared" ca="1" si="4"/>
        <v xml:space="preserve"> </v>
      </c>
      <c r="AL15" s="8" t="str">
        <f t="shared" ca="1" si="2"/>
        <v xml:space="preserve"> </v>
      </c>
      <c r="AM15" s="8" t="str">
        <f t="shared" ca="1" si="2"/>
        <v xml:space="preserve"> </v>
      </c>
      <c r="AN15" s="22" t="str">
        <f t="shared" ca="1" si="2"/>
        <v xml:space="preserve"> </v>
      </c>
      <c r="AO15" s="16" t="str">
        <f t="shared" ca="1" si="2"/>
        <v xml:space="preserve"> </v>
      </c>
      <c r="AP15" s="16" t="str">
        <f t="shared" ca="1" si="2"/>
        <v xml:space="preserve"> </v>
      </c>
      <c r="AQ15" s="16" t="str">
        <f t="shared" ca="1" si="2"/>
        <v xml:space="preserve"> </v>
      </c>
      <c r="AR15" s="16" t="str">
        <f t="shared" ca="1" si="2"/>
        <v xml:space="preserve"> </v>
      </c>
      <c r="AS15" s="16" t="str">
        <f t="shared" ca="1" si="2"/>
        <v xml:space="preserve"> </v>
      </c>
      <c r="AT15" s="19"/>
    </row>
    <row r="16" spans="1:46" s="23" customFormat="1" ht="66" customHeight="1" x14ac:dyDescent="0.15">
      <c r="A16" s="23">
        <f t="shared" ca="1" si="3"/>
        <v>0</v>
      </c>
      <c r="B16" s="8">
        <v>10</v>
      </c>
      <c r="C16" s="8" t="str">
        <f t="shared" ca="1" si="1"/>
        <v xml:space="preserve"> </v>
      </c>
      <c r="D16" s="16" t="str">
        <f t="shared" ca="1" si="5"/>
        <v xml:space="preserve"> </v>
      </c>
      <c r="E16" s="22" t="str">
        <f t="shared" ca="1" si="5"/>
        <v xml:space="preserve"> </v>
      </c>
      <c r="F16" s="22" t="str">
        <f t="shared" ca="1" si="5"/>
        <v xml:space="preserve"> </v>
      </c>
      <c r="G16" s="41" t="str">
        <f t="shared" ca="1" si="5"/>
        <v xml:space="preserve"> </v>
      </c>
      <c r="H16" s="16" t="str">
        <f t="shared" ca="1" si="5"/>
        <v xml:space="preserve"> </v>
      </c>
      <c r="I16" s="16" t="str">
        <f t="shared" ca="1" si="5"/>
        <v xml:space="preserve"> </v>
      </c>
      <c r="J16" s="22" t="str">
        <f t="shared" ca="1" si="5"/>
        <v xml:space="preserve"> </v>
      </c>
      <c r="K16" s="22" t="str">
        <f t="shared" ca="1" si="5"/>
        <v xml:space="preserve"> </v>
      </c>
      <c r="L16" s="22" t="str">
        <f t="shared" ca="1" si="5"/>
        <v xml:space="preserve"> </v>
      </c>
      <c r="M16" s="16" t="str">
        <f t="shared" ca="1" si="5"/>
        <v xml:space="preserve"> </v>
      </c>
      <c r="N16" s="16" t="str">
        <f t="shared" ca="1" si="5"/>
        <v xml:space="preserve"> </v>
      </c>
      <c r="O16" s="16" t="str">
        <f t="shared" ca="1" si="5"/>
        <v xml:space="preserve"> </v>
      </c>
      <c r="P16" s="8" t="str">
        <f t="shared" ca="1" si="5"/>
        <v xml:space="preserve"> </v>
      </c>
      <c r="Q16" s="8" t="str">
        <f t="shared" ca="1" si="5"/>
        <v xml:space="preserve"> </v>
      </c>
      <c r="R16" s="16" t="str">
        <f t="shared" ca="1" si="5"/>
        <v xml:space="preserve"> </v>
      </c>
      <c r="S16" s="16" t="str">
        <f t="shared" ca="1" si="5"/>
        <v xml:space="preserve"> </v>
      </c>
      <c r="T16" s="16" t="str">
        <f t="shared" ca="1" si="6"/>
        <v xml:space="preserve"> </v>
      </c>
      <c r="U16" s="16" t="str">
        <f t="shared" ca="1" si="6"/>
        <v xml:space="preserve"> </v>
      </c>
      <c r="V16" s="16" t="str">
        <f t="shared" ca="1" si="6"/>
        <v xml:space="preserve"> </v>
      </c>
      <c r="W16" s="16" t="str">
        <f t="shared" ca="1" si="6"/>
        <v xml:space="preserve"> </v>
      </c>
      <c r="X16" s="16" t="str">
        <f t="shared" ca="1" si="6"/>
        <v xml:space="preserve"> </v>
      </c>
      <c r="Y16" s="16" t="str">
        <f t="shared" ca="1" si="6"/>
        <v xml:space="preserve"> </v>
      </c>
      <c r="Z16" s="16" t="str">
        <f t="shared" ca="1" si="6"/>
        <v xml:space="preserve"> </v>
      </c>
      <c r="AA16" s="16" t="str">
        <f t="shared" ca="1" si="6"/>
        <v xml:space="preserve"> </v>
      </c>
      <c r="AB16" s="16" t="str">
        <f t="shared" ca="1" si="6"/>
        <v xml:space="preserve"> </v>
      </c>
      <c r="AC16" s="16" t="str">
        <f t="shared" ca="1" si="6"/>
        <v xml:space="preserve"> </v>
      </c>
      <c r="AD16" s="16" t="str">
        <f t="shared" ca="1" si="6"/>
        <v xml:space="preserve"> </v>
      </c>
      <c r="AE16" s="16" t="str">
        <f t="shared" ca="1" si="6"/>
        <v xml:space="preserve"> </v>
      </c>
      <c r="AF16" s="8" t="str">
        <f t="shared" ca="1" si="6"/>
        <v xml:space="preserve"> </v>
      </c>
      <c r="AG16" s="8" t="str">
        <f t="shared" ca="1" si="6"/>
        <v xml:space="preserve"> </v>
      </c>
      <c r="AH16" s="8" t="str">
        <f t="shared" ca="1" si="6"/>
        <v xml:space="preserve"> </v>
      </c>
      <c r="AI16" s="8" t="str">
        <f t="shared" ca="1" si="6"/>
        <v xml:space="preserve"> </v>
      </c>
      <c r="AJ16" s="8" t="str">
        <f t="shared" ca="1" si="4"/>
        <v xml:space="preserve"> </v>
      </c>
      <c r="AK16" s="8" t="str">
        <f t="shared" ca="1" si="4"/>
        <v xml:space="preserve"> </v>
      </c>
      <c r="AL16" s="8" t="str">
        <f t="shared" ca="1" si="2"/>
        <v xml:space="preserve"> </v>
      </c>
      <c r="AM16" s="8" t="str">
        <f t="shared" ca="1" si="2"/>
        <v xml:space="preserve"> </v>
      </c>
      <c r="AN16" s="22" t="str">
        <f t="shared" ca="1" si="2"/>
        <v xml:space="preserve"> </v>
      </c>
      <c r="AO16" s="16" t="str">
        <f t="shared" ca="1" si="2"/>
        <v xml:space="preserve"> </v>
      </c>
      <c r="AP16" s="16" t="str">
        <f t="shared" ca="1" si="2"/>
        <v xml:space="preserve"> </v>
      </c>
      <c r="AQ16" s="16" t="str">
        <f t="shared" ca="1" si="2"/>
        <v xml:space="preserve"> </v>
      </c>
      <c r="AR16" s="16" t="str">
        <f t="shared" ca="1" si="2"/>
        <v xml:space="preserve"> </v>
      </c>
      <c r="AS16" s="16" t="str">
        <f t="shared" ca="1" si="2"/>
        <v xml:space="preserve"> </v>
      </c>
      <c r="AT16" s="19"/>
    </row>
    <row r="17" spans="1:46" s="23" customFormat="1" ht="66" customHeight="1" x14ac:dyDescent="0.15">
      <c r="A17" s="23">
        <f t="shared" ca="1" si="3"/>
        <v>0</v>
      </c>
      <c r="B17" s="8">
        <v>11</v>
      </c>
      <c r="C17" s="8" t="str">
        <f t="shared" ca="1" si="1"/>
        <v xml:space="preserve"> </v>
      </c>
      <c r="D17" s="16" t="str">
        <f t="shared" ca="1" si="5"/>
        <v xml:space="preserve"> </v>
      </c>
      <c r="E17" s="22" t="str">
        <f t="shared" ca="1" si="5"/>
        <v xml:space="preserve"> </v>
      </c>
      <c r="F17" s="22" t="str">
        <f t="shared" ca="1" si="5"/>
        <v xml:space="preserve"> </v>
      </c>
      <c r="G17" s="41" t="str">
        <f t="shared" ca="1" si="5"/>
        <v xml:space="preserve"> </v>
      </c>
      <c r="H17" s="16" t="str">
        <f t="shared" ca="1" si="5"/>
        <v xml:space="preserve"> </v>
      </c>
      <c r="I17" s="16" t="str">
        <f t="shared" ca="1" si="5"/>
        <v xml:space="preserve"> </v>
      </c>
      <c r="J17" s="22" t="str">
        <f t="shared" ca="1" si="5"/>
        <v xml:space="preserve"> </v>
      </c>
      <c r="K17" s="22" t="str">
        <f t="shared" ca="1" si="5"/>
        <v xml:space="preserve"> </v>
      </c>
      <c r="L17" s="22" t="str">
        <f t="shared" ca="1" si="5"/>
        <v xml:space="preserve"> </v>
      </c>
      <c r="M17" s="16" t="str">
        <f t="shared" ca="1" si="5"/>
        <v xml:space="preserve"> </v>
      </c>
      <c r="N17" s="16" t="str">
        <f t="shared" ca="1" si="5"/>
        <v xml:space="preserve"> </v>
      </c>
      <c r="O17" s="16" t="str">
        <f t="shared" ca="1" si="5"/>
        <v xml:space="preserve"> </v>
      </c>
      <c r="P17" s="8" t="str">
        <f t="shared" ca="1" si="5"/>
        <v xml:space="preserve"> </v>
      </c>
      <c r="Q17" s="8" t="str">
        <f t="shared" ca="1" si="5"/>
        <v xml:space="preserve"> </v>
      </c>
      <c r="R17" s="16" t="str">
        <f t="shared" ca="1" si="5"/>
        <v xml:space="preserve"> </v>
      </c>
      <c r="S17" s="16" t="str">
        <f t="shared" ca="1" si="5"/>
        <v xml:space="preserve"> </v>
      </c>
      <c r="T17" s="16" t="str">
        <f t="shared" ca="1" si="6"/>
        <v xml:space="preserve"> </v>
      </c>
      <c r="U17" s="16" t="str">
        <f t="shared" ca="1" si="6"/>
        <v xml:space="preserve"> </v>
      </c>
      <c r="V17" s="16" t="str">
        <f t="shared" ca="1" si="6"/>
        <v xml:space="preserve"> </v>
      </c>
      <c r="W17" s="16" t="str">
        <f t="shared" ca="1" si="6"/>
        <v xml:space="preserve"> </v>
      </c>
      <c r="X17" s="16" t="str">
        <f t="shared" ca="1" si="6"/>
        <v xml:space="preserve"> </v>
      </c>
      <c r="Y17" s="16" t="str">
        <f t="shared" ca="1" si="6"/>
        <v xml:space="preserve"> </v>
      </c>
      <c r="Z17" s="16" t="str">
        <f t="shared" ca="1" si="6"/>
        <v xml:space="preserve"> </v>
      </c>
      <c r="AA17" s="16" t="str">
        <f t="shared" ca="1" si="6"/>
        <v xml:space="preserve"> </v>
      </c>
      <c r="AB17" s="16" t="str">
        <f t="shared" ca="1" si="6"/>
        <v xml:space="preserve"> </v>
      </c>
      <c r="AC17" s="16" t="str">
        <f t="shared" ca="1" si="6"/>
        <v xml:space="preserve"> </v>
      </c>
      <c r="AD17" s="16" t="str">
        <f t="shared" ca="1" si="6"/>
        <v xml:space="preserve"> </v>
      </c>
      <c r="AE17" s="16" t="str">
        <f t="shared" ca="1" si="6"/>
        <v xml:space="preserve"> </v>
      </c>
      <c r="AF17" s="8" t="str">
        <f t="shared" ca="1" si="6"/>
        <v xml:space="preserve"> </v>
      </c>
      <c r="AG17" s="8" t="str">
        <f t="shared" ca="1" si="6"/>
        <v xml:space="preserve"> </v>
      </c>
      <c r="AH17" s="8" t="str">
        <f t="shared" ca="1" si="6"/>
        <v xml:space="preserve"> </v>
      </c>
      <c r="AI17" s="8" t="str">
        <f t="shared" ca="1" si="6"/>
        <v xml:space="preserve"> </v>
      </c>
      <c r="AJ17" s="8" t="str">
        <f t="shared" ca="1" si="4"/>
        <v xml:space="preserve"> </v>
      </c>
      <c r="AK17" s="8" t="str">
        <f t="shared" ca="1" si="4"/>
        <v xml:space="preserve"> </v>
      </c>
      <c r="AL17" s="8" t="str">
        <f t="shared" ca="1" si="2"/>
        <v xml:space="preserve"> </v>
      </c>
      <c r="AM17" s="8" t="str">
        <f t="shared" ca="1" si="2"/>
        <v xml:space="preserve"> </v>
      </c>
      <c r="AN17" s="22" t="str">
        <f t="shared" ca="1" si="2"/>
        <v xml:space="preserve"> </v>
      </c>
      <c r="AO17" s="16" t="str">
        <f t="shared" ca="1" si="2"/>
        <v xml:space="preserve"> </v>
      </c>
      <c r="AP17" s="16" t="str">
        <f t="shared" ca="1" si="2"/>
        <v xml:space="preserve"> </v>
      </c>
      <c r="AQ17" s="16" t="str">
        <f t="shared" ca="1" si="2"/>
        <v xml:space="preserve"> </v>
      </c>
      <c r="AR17" s="16" t="str">
        <f t="shared" ca="1" si="2"/>
        <v xml:space="preserve"> </v>
      </c>
      <c r="AS17" s="16" t="str">
        <f t="shared" ca="1" si="2"/>
        <v xml:space="preserve"> </v>
      </c>
      <c r="AT17" s="19"/>
    </row>
    <row r="18" spans="1:46" s="23" customFormat="1" ht="66" customHeight="1" x14ac:dyDescent="0.15">
      <c r="A18" s="23">
        <f t="shared" ca="1" si="3"/>
        <v>0</v>
      </c>
      <c r="B18" s="8">
        <v>12</v>
      </c>
      <c r="C18" s="8" t="str">
        <f t="shared" ca="1" si="1"/>
        <v xml:space="preserve"> </v>
      </c>
      <c r="D18" s="16" t="str">
        <f t="shared" ca="1" si="5"/>
        <v xml:space="preserve"> </v>
      </c>
      <c r="E18" s="22" t="str">
        <f t="shared" ca="1" si="5"/>
        <v xml:space="preserve"> </v>
      </c>
      <c r="F18" s="22" t="str">
        <f t="shared" ca="1" si="5"/>
        <v xml:space="preserve"> </v>
      </c>
      <c r="G18" s="41" t="str">
        <f t="shared" ca="1" si="5"/>
        <v xml:space="preserve"> </v>
      </c>
      <c r="H18" s="16" t="str">
        <f t="shared" ca="1" si="5"/>
        <v xml:space="preserve"> </v>
      </c>
      <c r="I18" s="16" t="str">
        <f t="shared" ca="1" si="5"/>
        <v xml:space="preserve"> </v>
      </c>
      <c r="J18" s="22" t="str">
        <f t="shared" ca="1" si="5"/>
        <v xml:space="preserve"> </v>
      </c>
      <c r="K18" s="22" t="str">
        <f t="shared" ca="1" si="5"/>
        <v xml:space="preserve"> </v>
      </c>
      <c r="L18" s="22" t="str">
        <f t="shared" ca="1" si="5"/>
        <v xml:space="preserve"> </v>
      </c>
      <c r="M18" s="16" t="str">
        <f t="shared" ca="1" si="5"/>
        <v xml:space="preserve"> </v>
      </c>
      <c r="N18" s="16" t="str">
        <f t="shared" ca="1" si="5"/>
        <v xml:space="preserve"> </v>
      </c>
      <c r="O18" s="16" t="str">
        <f t="shared" ca="1" si="5"/>
        <v xml:space="preserve"> </v>
      </c>
      <c r="P18" s="8" t="str">
        <f t="shared" ca="1" si="5"/>
        <v xml:space="preserve"> </v>
      </c>
      <c r="Q18" s="8" t="str">
        <f t="shared" ca="1" si="5"/>
        <v xml:space="preserve"> </v>
      </c>
      <c r="R18" s="16" t="str">
        <f t="shared" ca="1" si="5"/>
        <v xml:space="preserve"> </v>
      </c>
      <c r="S18" s="16" t="str">
        <f t="shared" ca="1" si="5"/>
        <v xml:space="preserve"> </v>
      </c>
      <c r="T18" s="16" t="str">
        <f t="shared" ca="1" si="6"/>
        <v xml:space="preserve"> </v>
      </c>
      <c r="U18" s="16" t="str">
        <f t="shared" ca="1" si="6"/>
        <v xml:space="preserve"> </v>
      </c>
      <c r="V18" s="16" t="str">
        <f t="shared" ca="1" si="6"/>
        <v xml:space="preserve"> </v>
      </c>
      <c r="W18" s="16" t="str">
        <f t="shared" ca="1" si="6"/>
        <v xml:space="preserve"> </v>
      </c>
      <c r="X18" s="16" t="str">
        <f t="shared" ca="1" si="6"/>
        <v xml:space="preserve"> </v>
      </c>
      <c r="Y18" s="16" t="str">
        <f t="shared" ca="1" si="6"/>
        <v xml:space="preserve"> </v>
      </c>
      <c r="Z18" s="16" t="str">
        <f t="shared" ca="1" si="6"/>
        <v xml:space="preserve"> </v>
      </c>
      <c r="AA18" s="16" t="str">
        <f t="shared" ca="1" si="6"/>
        <v xml:space="preserve"> </v>
      </c>
      <c r="AB18" s="16" t="str">
        <f t="shared" ca="1" si="6"/>
        <v xml:space="preserve"> </v>
      </c>
      <c r="AC18" s="16" t="str">
        <f t="shared" ca="1" si="6"/>
        <v xml:space="preserve"> </v>
      </c>
      <c r="AD18" s="16" t="str">
        <f t="shared" ca="1" si="6"/>
        <v xml:space="preserve"> </v>
      </c>
      <c r="AE18" s="16" t="str">
        <f t="shared" ca="1" si="6"/>
        <v xml:space="preserve"> </v>
      </c>
      <c r="AF18" s="8" t="str">
        <f t="shared" ca="1" si="6"/>
        <v xml:space="preserve"> </v>
      </c>
      <c r="AG18" s="8" t="str">
        <f t="shared" ca="1" si="6"/>
        <v xml:space="preserve"> </v>
      </c>
      <c r="AH18" s="8" t="str">
        <f t="shared" ca="1" si="6"/>
        <v xml:space="preserve"> </v>
      </c>
      <c r="AI18" s="8" t="str">
        <f t="shared" ca="1" si="6"/>
        <v xml:space="preserve"> </v>
      </c>
      <c r="AJ18" s="8" t="str">
        <f t="shared" ca="1" si="4"/>
        <v xml:space="preserve"> </v>
      </c>
      <c r="AK18" s="8" t="str">
        <f t="shared" ca="1" si="4"/>
        <v xml:space="preserve"> </v>
      </c>
      <c r="AL18" s="8" t="str">
        <f t="shared" ca="1" si="2"/>
        <v xml:space="preserve"> </v>
      </c>
      <c r="AM18" s="8" t="str">
        <f t="shared" ca="1" si="2"/>
        <v xml:space="preserve"> </v>
      </c>
      <c r="AN18" s="22" t="str">
        <f t="shared" ca="1" si="2"/>
        <v xml:space="preserve"> </v>
      </c>
      <c r="AO18" s="16" t="str">
        <f t="shared" ca="1" si="2"/>
        <v xml:space="preserve"> </v>
      </c>
      <c r="AP18" s="16" t="str">
        <f t="shared" ca="1" si="2"/>
        <v xml:space="preserve"> </v>
      </c>
      <c r="AQ18" s="16" t="str">
        <f t="shared" ca="1" si="2"/>
        <v xml:space="preserve"> </v>
      </c>
      <c r="AR18" s="16" t="str">
        <f t="shared" ca="1" si="2"/>
        <v xml:space="preserve"> </v>
      </c>
      <c r="AS18" s="16" t="str">
        <f t="shared" ca="1" si="2"/>
        <v xml:space="preserve"> </v>
      </c>
      <c r="AT18" s="19"/>
    </row>
    <row r="19" spans="1:46" s="23" customFormat="1" ht="66" customHeight="1" x14ac:dyDescent="0.15">
      <c r="A19" s="23">
        <f t="shared" ca="1" si="3"/>
        <v>0</v>
      </c>
      <c r="B19" s="8">
        <v>13</v>
      </c>
      <c r="C19" s="8" t="str">
        <f t="shared" ca="1" si="1"/>
        <v xml:space="preserve"> </v>
      </c>
      <c r="D19" s="16" t="str">
        <f t="shared" ca="1" si="5"/>
        <v xml:space="preserve"> </v>
      </c>
      <c r="E19" s="22" t="str">
        <f t="shared" ca="1" si="5"/>
        <v xml:space="preserve"> </v>
      </c>
      <c r="F19" s="22" t="str">
        <f t="shared" ca="1" si="5"/>
        <v xml:space="preserve"> </v>
      </c>
      <c r="G19" s="41" t="str">
        <f t="shared" ca="1" si="5"/>
        <v xml:space="preserve"> </v>
      </c>
      <c r="H19" s="16" t="str">
        <f t="shared" ca="1" si="5"/>
        <v xml:space="preserve"> </v>
      </c>
      <c r="I19" s="16" t="str">
        <f t="shared" ca="1" si="5"/>
        <v xml:space="preserve"> </v>
      </c>
      <c r="J19" s="22" t="str">
        <f t="shared" ca="1" si="5"/>
        <v xml:space="preserve"> </v>
      </c>
      <c r="K19" s="22" t="str">
        <f t="shared" ca="1" si="5"/>
        <v xml:space="preserve"> </v>
      </c>
      <c r="L19" s="22" t="str">
        <f t="shared" ca="1" si="5"/>
        <v xml:space="preserve"> </v>
      </c>
      <c r="M19" s="16" t="str">
        <f t="shared" ca="1" si="5"/>
        <v xml:space="preserve"> </v>
      </c>
      <c r="N19" s="16" t="str">
        <f t="shared" ca="1" si="5"/>
        <v xml:space="preserve"> </v>
      </c>
      <c r="O19" s="16" t="str">
        <f t="shared" ca="1" si="5"/>
        <v xml:space="preserve"> </v>
      </c>
      <c r="P19" s="8" t="str">
        <f t="shared" ca="1" si="5"/>
        <v xml:space="preserve"> </v>
      </c>
      <c r="Q19" s="8" t="str">
        <f t="shared" ca="1" si="5"/>
        <v xml:space="preserve"> </v>
      </c>
      <c r="R19" s="16" t="str">
        <f t="shared" ca="1" si="5"/>
        <v xml:space="preserve"> </v>
      </c>
      <c r="S19" s="16" t="str">
        <f t="shared" ca="1" si="5"/>
        <v xml:space="preserve"> </v>
      </c>
      <c r="T19" s="16" t="str">
        <f t="shared" ca="1" si="6"/>
        <v xml:space="preserve"> </v>
      </c>
      <c r="U19" s="16" t="str">
        <f t="shared" ca="1" si="6"/>
        <v xml:space="preserve"> </v>
      </c>
      <c r="V19" s="16" t="str">
        <f t="shared" ca="1" si="6"/>
        <v xml:space="preserve"> </v>
      </c>
      <c r="W19" s="16" t="str">
        <f t="shared" ca="1" si="6"/>
        <v xml:space="preserve"> </v>
      </c>
      <c r="X19" s="16" t="str">
        <f t="shared" ca="1" si="6"/>
        <v xml:space="preserve"> </v>
      </c>
      <c r="Y19" s="16" t="str">
        <f t="shared" ca="1" si="6"/>
        <v xml:space="preserve"> </v>
      </c>
      <c r="Z19" s="16" t="str">
        <f t="shared" ca="1" si="6"/>
        <v xml:space="preserve"> </v>
      </c>
      <c r="AA19" s="16" t="str">
        <f t="shared" ca="1" si="6"/>
        <v xml:space="preserve"> </v>
      </c>
      <c r="AB19" s="16" t="str">
        <f t="shared" ca="1" si="6"/>
        <v xml:space="preserve"> </v>
      </c>
      <c r="AC19" s="16" t="str">
        <f t="shared" ca="1" si="6"/>
        <v xml:space="preserve"> </v>
      </c>
      <c r="AD19" s="16" t="str">
        <f t="shared" ca="1" si="6"/>
        <v xml:space="preserve"> </v>
      </c>
      <c r="AE19" s="16" t="str">
        <f t="shared" ca="1" si="6"/>
        <v xml:space="preserve"> </v>
      </c>
      <c r="AF19" s="8" t="str">
        <f t="shared" ca="1" si="6"/>
        <v xml:space="preserve"> </v>
      </c>
      <c r="AG19" s="8" t="str">
        <f t="shared" ca="1" si="6"/>
        <v xml:space="preserve"> </v>
      </c>
      <c r="AH19" s="8" t="str">
        <f t="shared" ca="1" si="6"/>
        <v xml:space="preserve"> </v>
      </c>
      <c r="AI19" s="8" t="str">
        <f t="shared" ca="1" si="6"/>
        <v xml:space="preserve"> </v>
      </c>
      <c r="AJ19" s="8" t="str">
        <f t="shared" ca="1" si="4"/>
        <v xml:space="preserve"> </v>
      </c>
      <c r="AK19" s="8" t="str">
        <f t="shared" ca="1" si="4"/>
        <v xml:space="preserve"> </v>
      </c>
      <c r="AL19" s="8" t="str">
        <f t="shared" ca="1" si="2"/>
        <v xml:space="preserve"> </v>
      </c>
      <c r="AM19" s="8" t="str">
        <f t="shared" ca="1" si="2"/>
        <v xml:space="preserve"> </v>
      </c>
      <c r="AN19" s="22" t="str">
        <f t="shared" ca="1" si="2"/>
        <v xml:space="preserve"> </v>
      </c>
      <c r="AO19" s="16" t="str">
        <f t="shared" ca="1" si="2"/>
        <v xml:space="preserve"> </v>
      </c>
      <c r="AP19" s="16" t="str">
        <f t="shared" ca="1" si="2"/>
        <v xml:space="preserve"> </v>
      </c>
      <c r="AQ19" s="16" t="str">
        <f t="shared" ca="1" si="2"/>
        <v xml:space="preserve"> </v>
      </c>
      <c r="AR19" s="16" t="str">
        <f t="shared" ca="1" si="2"/>
        <v xml:space="preserve"> </v>
      </c>
      <c r="AS19" s="16" t="str">
        <f t="shared" ca="1" si="2"/>
        <v xml:space="preserve"> </v>
      </c>
      <c r="AT19" s="19"/>
    </row>
    <row r="20" spans="1:46" s="23" customFormat="1" ht="66" customHeight="1" x14ac:dyDescent="0.15">
      <c r="A20" s="23">
        <f t="shared" ca="1" si="3"/>
        <v>0</v>
      </c>
      <c r="B20" s="8">
        <v>14</v>
      </c>
      <c r="C20" s="8" t="str">
        <f t="shared" ca="1" si="1"/>
        <v xml:space="preserve"> </v>
      </c>
      <c r="D20" s="16" t="str">
        <f t="shared" ca="1" si="5"/>
        <v xml:space="preserve"> </v>
      </c>
      <c r="E20" s="22" t="str">
        <f t="shared" ca="1" si="5"/>
        <v xml:space="preserve"> </v>
      </c>
      <c r="F20" s="22" t="str">
        <f t="shared" ca="1" si="5"/>
        <v xml:space="preserve"> </v>
      </c>
      <c r="G20" s="41" t="str">
        <f t="shared" ca="1" si="5"/>
        <v xml:space="preserve"> </v>
      </c>
      <c r="H20" s="16" t="str">
        <f t="shared" ca="1" si="5"/>
        <v xml:space="preserve"> </v>
      </c>
      <c r="I20" s="16" t="str">
        <f t="shared" ca="1" si="5"/>
        <v xml:space="preserve"> </v>
      </c>
      <c r="J20" s="22" t="str">
        <f t="shared" ca="1" si="5"/>
        <v xml:space="preserve"> </v>
      </c>
      <c r="K20" s="22" t="str">
        <f t="shared" ca="1" si="5"/>
        <v xml:space="preserve"> </v>
      </c>
      <c r="L20" s="22" t="str">
        <f t="shared" ca="1" si="5"/>
        <v xml:space="preserve"> </v>
      </c>
      <c r="M20" s="16" t="str">
        <f t="shared" ca="1" si="5"/>
        <v xml:space="preserve"> </v>
      </c>
      <c r="N20" s="16" t="str">
        <f t="shared" ca="1" si="5"/>
        <v xml:space="preserve"> </v>
      </c>
      <c r="O20" s="16" t="str">
        <f t="shared" ca="1" si="5"/>
        <v xml:space="preserve"> </v>
      </c>
      <c r="P20" s="8" t="str">
        <f t="shared" ca="1" si="5"/>
        <v xml:space="preserve"> </v>
      </c>
      <c r="Q20" s="8" t="str">
        <f t="shared" ca="1" si="5"/>
        <v xml:space="preserve"> </v>
      </c>
      <c r="R20" s="16" t="str">
        <f t="shared" ca="1" si="5"/>
        <v xml:space="preserve"> </v>
      </c>
      <c r="S20" s="16" t="str">
        <f t="shared" ca="1" si="5"/>
        <v xml:space="preserve"> </v>
      </c>
      <c r="T20" s="16" t="str">
        <f t="shared" ca="1" si="6"/>
        <v xml:space="preserve"> </v>
      </c>
      <c r="U20" s="16" t="str">
        <f t="shared" ca="1" si="6"/>
        <v xml:space="preserve"> </v>
      </c>
      <c r="V20" s="16" t="str">
        <f t="shared" ca="1" si="6"/>
        <v xml:space="preserve"> </v>
      </c>
      <c r="W20" s="16" t="str">
        <f t="shared" ca="1" si="6"/>
        <v xml:space="preserve"> </v>
      </c>
      <c r="X20" s="16" t="str">
        <f t="shared" ca="1" si="6"/>
        <v xml:space="preserve"> </v>
      </c>
      <c r="Y20" s="16" t="str">
        <f t="shared" ca="1" si="6"/>
        <v xml:space="preserve"> </v>
      </c>
      <c r="Z20" s="16" t="str">
        <f t="shared" ca="1" si="6"/>
        <v xml:space="preserve"> </v>
      </c>
      <c r="AA20" s="16" t="str">
        <f t="shared" ca="1" si="6"/>
        <v xml:space="preserve"> </v>
      </c>
      <c r="AB20" s="16" t="str">
        <f t="shared" ca="1" si="6"/>
        <v xml:space="preserve"> </v>
      </c>
      <c r="AC20" s="16" t="str">
        <f t="shared" ca="1" si="6"/>
        <v xml:space="preserve"> </v>
      </c>
      <c r="AD20" s="16" t="str">
        <f t="shared" ca="1" si="6"/>
        <v xml:space="preserve"> </v>
      </c>
      <c r="AE20" s="16" t="str">
        <f t="shared" ca="1" si="6"/>
        <v xml:space="preserve"> </v>
      </c>
      <c r="AF20" s="8" t="str">
        <f t="shared" ca="1" si="6"/>
        <v xml:space="preserve"> </v>
      </c>
      <c r="AG20" s="8" t="str">
        <f t="shared" ca="1" si="6"/>
        <v xml:space="preserve"> </v>
      </c>
      <c r="AH20" s="8" t="str">
        <f t="shared" ca="1" si="6"/>
        <v xml:space="preserve"> </v>
      </c>
      <c r="AI20" s="8" t="str">
        <f t="shared" ca="1" si="6"/>
        <v xml:space="preserve"> </v>
      </c>
      <c r="AJ20" s="8" t="str">
        <f t="shared" ca="1" si="4"/>
        <v xml:space="preserve"> </v>
      </c>
      <c r="AK20" s="8" t="str">
        <f t="shared" ca="1" si="4"/>
        <v xml:space="preserve"> </v>
      </c>
      <c r="AL20" s="8" t="str">
        <f t="shared" ca="1" si="2"/>
        <v xml:space="preserve"> </v>
      </c>
      <c r="AM20" s="8" t="str">
        <f t="shared" ca="1" si="2"/>
        <v xml:space="preserve"> </v>
      </c>
      <c r="AN20" s="22" t="str">
        <f t="shared" ca="1" si="2"/>
        <v xml:space="preserve"> </v>
      </c>
      <c r="AO20" s="16" t="str">
        <f t="shared" ca="1" si="2"/>
        <v xml:space="preserve"> </v>
      </c>
      <c r="AP20" s="16" t="str">
        <f t="shared" ca="1" si="2"/>
        <v xml:space="preserve"> </v>
      </c>
      <c r="AQ20" s="16" t="str">
        <f t="shared" ca="1" si="2"/>
        <v xml:space="preserve"> </v>
      </c>
      <c r="AR20" s="16" t="str">
        <f t="shared" ca="1" si="2"/>
        <v xml:space="preserve"> </v>
      </c>
      <c r="AS20" s="16" t="str">
        <f t="shared" ca="1" si="2"/>
        <v xml:space="preserve"> </v>
      </c>
      <c r="AT20" s="19"/>
    </row>
    <row r="21" spans="1:46" s="17" customFormat="1" ht="66" customHeight="1" thickBot="1" x14ac:dyDescent="0.2">
      <c r="A21" s="23">
        <f t="shared" ca="1" si="0"/>
        <v>0</v>
      </c>
      <c r="B21" s="8">
        <v>15</v>
      </c>
      <c r="C21" s="8" t="str">
        <f t="shared" ca="1" si="1"/>
        <v xml:space="preserve"> </v>
      </c>
      <c r="D21" s="16" t="str">
        <f t="shared" ca="1" si="1"/>
        <v xml:space="preserve"> </v>
      </c>
      <c r="E21" s="22" t="str">
        <f t="shared" ca="1" si="1"/>
        <v xml:space="preserve"> </v>
      </c>
      <c r="F21" s="22" t="str">
        <f t="shared" ca="1" si="1"/>
        <v xml:space="preserve"> </v>
      </c>
      <c r="G21" s="41" t="str">
        <f t="shared" ca="1" si="1"/>
        <v xml:space="preserve"> </v>
      </c>
      <c r="H21" s="16" t="str">
        <f t="shared" ca="1" si="1"/>
        <v xml:space="preserve"> </v>
      </c>
      <c r="I21" s="16" t="str">
        <f t="shared" ca="1" si="1"/>
        <v xml:space="preserve"> </v>
      </c>
      <c r="J21" s="22" t="str">
        <f t="shared" ca="1" si="1"/>
        <v xml:space="preserve"> </v>
      </c>
      <c r="K21" s="22" t="str">
        <f t="shared" ca="1" si="1"/>
        <v xml:space="preserve"> </v>
      </c>
      <c r="L21" s="22" t="str">
        <f t="shared" ca="1" si="1"/>
        <v xml:space="preserve"> </v>
      </c>
      <c r="M21" s="16" t="str">
        <f t="shared" ca="1" si="1"/>
        <v xml:space="preserve"> </v>
      </c>
      <c r="N21" s="16" t="str">
        <f t="shared" ca="1" si="1"/>
        <v xml:space="preserve"> </v>
      </c>
      <c r="O21" s="16" t="str">
        <f t="shared" ca="1" si="1"/>
        <v xml:space="preserve"> </v>
      </c>
      <c r="P21" s="8" t="str">
        <f t="shared" ca="1" si="1"/>
        <v xml:space="preserve"> </v>
      </c>
      <c r="Q21" s="8" t="str">
        <f t="shared" ca="1" si="1"/>
        <v xml:space="preserve"> </v>
      </c>
      <c r="R21" s="16" t="str">
        <f t="shared" ca="1" si="1"/>
        <v xml:space="preserve"> </v>
      </c>
      <c r="S21" s="16" t="str">
        <f t="shared" ca="1" si="1"/>
        <v xml:space="preserve"> </v>
      </c>
      <c r="T21" s="16" t="str">
        <f t="shared" ca="1" si="1"/>
        <v xml:space="preserve"> </v>
      </c>
      <c r="U21" s="16" t="str">
        <f t="shared" ca="1" si="1"/>
        <v xml:space="preserve"> </v>
      </c>
      <c r="V21" s="16" t="str">
        <f t="shared" ca="1" si="1"/>
        <v xml:space="preserve"> </v>
      </c>
      <c r="W21" s="16" t="str">
        <f t="shared" ca="1" si="1"/>
        <v xml:space="preserve"> </v>
      </c>
      <c r="X21" s="16" t="str">
        <f t="shared" ca="1" si="1"/>
        <v xml:space="preserve"> </v>
      </c>
      <c r="Y21" s="16" t="str">
        <f t="shared" ca="1" si="1"/>
        <v xml:space="preserve"> </v>
      </c>
      <c r="Z21" s="16" t="str">
        <f t="shared" ca="1" si="1"/>
        <v xml:space="preserve"> </v>
      </c>
      <c r="AA21" s="16" t="str">
        <f t="shared" ca="1" si="1"/>
        <v xml:space="preserve"> </v>
      </c>
      <c r="AB21" s="16" t="str">
        <f t="shared" ca="1" si="1"/>
        <v xml:space="preserve"> </v>
      </c>
      <c r="AC21" s="16" t="str">
        <f t="shared" ca="1" si="1"/>
        <v xml:space="preserve"> </v>
      </c>
      <c r="AD21" s="16" t="str">
        <f t="shared" ca="1" si="1"/>
        <v xml:space="preserve"> </v>
      </c>
      <c r="AE21" s="16" t="str">
        <f t="shared" ca="1" si="1"/>
        <v xml:space="preserve"> </v>
      </c>
      <c r="AF21" s="8" t="str">
        <f t="shared" ca="1" si="1"/>
        <v xml:space="preserve"> </v>
      </c>
      <c r="AG21" s="8" t="str">
        <f t="shared" ca="1" si="1"/>
        <v xml:space="preserve"> </v>
      </c>
      <c r="AH21" s="8" t="str">
        <f t="shared" ca="1" si="1"/>
        <v xml:space="preserve"> </v>
      </c>
      <c r="AI21" s="8" t="str">
        <f t="shared" ca="1" si="1"/>
        <v xml:space="preserve"> </v>
      </c>
      <c r="AJ21" s="8" t="str">
        <f t="shared" ca="1" si="1"/>
        <v xml:space="preserve"> </v>
      </c>
      <c r="AK21" s="8" t="str">
        <f t="shared" ca="1" si="1"/>
        <v xml:space="preserve"> </v>
      </c>
      <c r="AL21" s="8" t="str">
        <f t="shared" ca="1" si="2"/>
        <v xml:space="preserve"> </v>
      </c>
      <c r="AM21" s="8" t="str">
        <f t="shared" ca="1" si="2"/>
        <v xml:space="preserve"> </v>
      </c>
      <c r="AN21" s="22" t="str">
        <f t="shared" ca="1" si="2"/>
        <v xml:space="preserve"> </v>
      </c>
      <c r="AO21" s="16" t="str">
        <f t="shared" ca="1" si="2"/>
        <v xml:space="preserve"> </v>
      </c>
      <c r="AP21" s="16" t="str">
        <f t="shared" ca="1" si="2"/>
        <v xml:space="preserve"> </v>
      </c>
      <c r="AQ21" s="16" t="str">
        <f t="shared" ca="1" si="2"/>
        <v xml:space="preserve"> </v>
      </c>
      <c r="AR21" s="16" t="str">
        <f t="shared" ca="1" si="2"/>
        <v xml:space="preserve"> </v>
      </c>
      <c r="AS21" s="16" t="str">
        <f t="shared" ca="1" si="2"/>
        <v xml:space="preserve"> </v>
      </c>
      <c r="AT21" s="19"/>
    </row>
    <row r="22" spans="1:46" ht="57.75" customHeight="1" thickTop="1" x14ac:dyDescent="0.15">
      <c r="B22" s="195" t="s">
        <v>46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7"/>
      <c r="M22" s="13">
        <f ca="1">SUM(M7:M21)</f>
        <v>0</v>
      </c>
      <c r="N22" s="13">
        <f ca="1">SUM(N7:N21)</f>
        <v>0</v>
      </c>
      <c r="O22" s="13">
        <f ca="1">SUM(O7:O21)</f>
        <v>0</v>
      </c>
      <c r="P22" s="40"/>
      <c r="Q22" s="10"/>
      <c r="R22" s="14">
        <f ca="1">SUM(R7:R21)</f>
        <v>0</v>
      </c>
      <c r="S22" s="14">
        <f ca="1">SUM(S7:S21)</f>
        <v>0</v>
      </c>
      <c r="T22" s="18" t="str">
        <f ca="1">IF((ISBLANK(R22)),"",(IF(R22=0,"皆増",S22/R22-1)))</f>
        <v>皆増</v>
      </c>
      <c r="U22" s="14">
        <f ca="1">SUM(U7:U21)</f>
        <v>0</v>
      </c>
      <c r="V22" s="14">
        <f ca="1">SUM(V7:V21)</f>
        <v>0</v>
      </c>
      <c r="W22" s="18" t="str">
        <f ca="1">IF((ISBLANK(U22)),"",(IF(U22=0,"皆増",V22/U22-1)))</f>
        <v>皆増</v>
      </c>
      <c r="X22" s="14">
        <f ca="1">SUM(X7:X21)</f>
        <v>0</v>
      </c>
      <c r="Y22" s="14">
        <f ca="1">SUM(Y7:Y21)</f>
        <v>0</v>
      </c>
      <c r="Z22" s="18" t="str">
        <f ca="1">IF((ISBLANK(X22)),"",(IF(X22=0,"皆増",Y22/X22-1)))</f>
        <v>皆増</v>
      </c>
      <c r="AA22" s="14">
        <f ca="1">SUM(AA7:AA21)</f>
        <v>0</v>
      </c>
      <c r="AB22" s="14">
        <f ca="1">SUM(AB7:AB21)</f>
        <v>0</v>
      </c>
      <c r="AC22" s="18" t="str">
        <f ca="1">IF((ISBLANK(AA22)),"",(IF(AA22=0,"皆増",AB22/AA22-1)))</f>
        <v>皆増</v>
      </c>
      <c r="AD22" s="14">
        <f ca="1">SUM(AD7:AD21)</f>
        <v>0</v>
      </c>
      <c r="AE22" s="14">
        <f ca="1">SUM(AE7:AE21)</f>
        <v>0</v>
      </c>
      <c r="AF22" s="14">
        <f t="shared" ref="AF22:AM22" ca="1" si="7">COUNTIF(AF7:AF21,"○")</f>
        <v>0</v>
      </c>
      <c r="AG22" s="14">
        <f t="shared" ca="1" si="7"/>
        <v>0</v>
      </c>
      <c r="AH22" s="14">
        <f t="shared" ca="1" si="7"/>
        <v>0</v>
      </c>
      <c r="AI22" s="14">
        <f t="shared" ca="1" si="7"/>
        <v>0</v>
      </c>
      <c r="AJ22" s="14">
        <f t="shared" ca="1" si="7"/>
        <v>0</v>
      </c>
      <c r="AK22" s="14">
        <f t="shared" ca="1" si="7"/>
        <v>0</v>
      </c>
      <c r="AL22" s="14">
        <f t="shared" ca="1" si="7"/>
        <v>0</v>
      </c>
      <c r="AM22" s="14">
        <f t="shared" ca="1" si="7"/>
        <v>0</v>
      </c>
      <c r="AN22" s="9"/>
      <c r="AO22" s="14">
        <f ca="1">SUM(AO7:AO21)</f>
        <v>0</v>
      </c>
      <c r="AP22" s="14">
        <f ca="1">SUM(AP7:AP21)</f>
        <v>0</v>
      </c>
      <c r="AQ22" s="14">
        <f ca="1">SUM(AQ7:AQ21)</f>
        <v>0</v>
      </c>
      <c r="AR22" s="14">
        <f ca="1">SUM(AR7:AR21)</f>
        <v>0</v>
      </c>
      <c r="AS22" s="14">
        <f ca="1">SUM(AS7:AS21)</f>
        <v>0</v>
      </c>
      <c r="AT22" s="11"/>
    </row>
  </sheetData>
  <sheetProtection formatRows="0" selectLockedCells="1" selectUnlockedCells="1"/>
  <mergeCells count="48">
    <mergeCell ref="M4:O4"/>
    <mergeCell ref="Q4:Q6"/>
    <mergeCell ref="O5:O6"/>
    <mergeCell ref="R5:S5"/>
    <mergeCell ref="N5:N6"/>
    <mergeCell ref="M5:M6"/>
    <mergeCell ref="P4:P6"/>
    <mergeCell ref="B4:B6"/>
    <mergeCell ref="D4:D6"/>
    <mergeCell ref="F4:F6"/>
    <mergeCell ref="E4:E6"/>
    <mergeCell ref="L4:L6"/>
    <mergeCell ref="H4:H6"/>
    <mergeCell ref="I4:I6"/>
    <mergeCell ref="J4:J6"/>
    <mergeCell ref="G4:G6"/>
    <mergeCell ref="C4:C6"/>
    <mergeCell ref="AQ5:AQ6"/>
    <mergeCell ref="AD5:AE5"/>
    <mergeCell ref="R4:T4"/>
    <mergeCell ref="AF5:AF6"/>
    <mergeCell ref="AL5:AL6"/>
    <mergeCell ref="W5:W6"/>
    <mergeCell ref="U4:Z4"/>
    <mergeCell ref="X5:Y5"/>
    <mergeCell ref="Z5:Z6"/>
    <mergeCell ref="AA5:AB5"/>
    <mergeCell ref="AA4:AC4"/>
    <mergeCell ref="AD4:AE4"/>
    <mergeCell ref="T5:T6"/>
    <mergeCell ref="U5:V5"/>
    <mergeCell ref="AC5:AC6"/>
    <mergeCell ref="B2:AT2"/>
    <mergeCell ref="B22:L22"/>
    <mergeCell ref="AT4:AT6"/>
    <mergeCell ref="K4:K6"/>
    <mergeCell ref="AF4:AO4"/>
    <mergeCell ref="AP4:AS4"/>
    <mergeCell ref="AN5:AN6"/>
    <mergeCell ref="AO5:AO6"/>
    <mergeCell ref="AR5:AS5"/>
    <mergeCell ref="AG5:AG6"/>
    <mergeCell ref="AH5:AH6"/>
    <mergeCell ref="AJ5:AJ6"/>
    <mergeCell ref="AK5:AK6"/>
    <mergeCell ref="AM5:AM6"/>
    <mergeCell ref="AP5:AP6"/>
    <mergeCell ref="AI5:AI6"/>
  </mergeCells>
  <phoneticPr fontId="7"/>
  <printOptions horizontalCentered="1"/>
  <pageMargins left="0.78740157480314965" right="0.78740157480314965" top="0.98425196850393704" bottom="0.39370078740157483" header="0.78740157480314965" footer="0.51181102362204722"/>
  <pageSetup paperSize="8" scale="44" firstPageNumber="0" fitToHeight="0" orientation="landscape" horizontalDpi="300" verticalDpi="300" r:id="rId1"/>
  <headerFooter scaleWithDoc="0" alignWithMargins="0">
    <oddHeader>&amp;L様式４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17</vt:i4>
      </vt:variant>
    </vt:vector>
  </HeadingPairs>
  <TitlesOfParts>
    <vt:vector size="3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様式４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様式４!Print_Area</vt:lpstr>
      <vt:lpstr>様式４!Print_Titles</vt:lpstr>
    </vt:vector>
  </TitlesOfParts>
  <Company>山形県庁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2023-02-16T05:01:08Z</cp:lastPrinted>
  <dcterms:created xsi:type="dcterms:W3CDTF">2014-12-16T04:25:16Z</dcterms:created>
  <dcterms:modified xsi:type="dcterms:W3CDTF">2023-02-16T05:11:08Z</dcterms:modified>
</cp:coreProperties>
</file>